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wmf" ContentType="image/x-wmf"/>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2015" windowHeight="10095" activeTab="0"/>
  </bookViews>
  <sheets>
    <sheet name="zlatyerb 2009" sheetId="1" r:id="rId1"/>
  </sheets>
  <definedNames/>
  <calcPr fullCalcOnLoad="1"/>
</workbook>
</file>

<file path=xl/sharedStrings.xml><?xml version="1.0" encoding="utf-8"?>
<sst xmlns="http://schemas.openxmlformats.org/spreadsheetml/2006/main" count="376" uniqueCount="373">
  <si>
    <t>Ivona Fraňová</t>
  </si>
  <si>
    <t>Tibor Mišuth</t>
  </si>
  <si>
    <t>Zuzana Hošálová</t>
  </si>
  <si>
    <t>Test reakcie na žiadosť o informáciu</t>
  </si>
  <si>
    <t xml:space="preserve">Ovládanie webu, navigácie a prehľadnosť stránky </t>
  </si>
  <si>
    <t>Test rýchlosti vyhľadávania informácie</t>
  </si>
  <si>
    <t xml:space="preserve">Bezbariérová prístupnosť </t>
  </si>
  <si>
    <t xml:space="preserve">Technická správnosť </t>
  </si>
  <si>
    <t>Štefan Žák</t>
  </si>
  <si>
    <t>Branislav Mamojka</t>
  </si>
  <si>
    <t>www stránka</t>
  </si>
  <si>
    <t>názov samosprávy</t>
  </si>
  <si>
    <t>spolu</t>
  </si>
  <si>
    <t>Ferschman Karel</t>
  </si>
  <si>
    <t xml:space="preserve">Informácie v oblasti cestovného ruchu </t>
  </si>
  <si>
    <t>Povinné zverejňované informácie II.</t>
  </si>
  <si>
    <t>Povinné zverejňované informácie I.</t>
  </si>
  <si>
    <t>Odporúčané informácie</t>
  </si>
  <si>
    <t>Grafické spracovanie s prihliadnutím. na zobrazenie v rôznych prehliadačoch</t>
  </si>
  <si>
    <t>Ivona Fraňová, Roman Zima</t>
  </si>
  <si>
    <t>Štefan Szilva</t>
  </si>
  <si>
    <t>Dodržiavanie štandardov funkčnosti webových stránok</t>
  </si>
  <si>
    <t>Peter Bíro</t>
  </si>
  <si>
    <t>Bratislava-Dúbravka</t>
  </si>
  <si>
    <t xml:space="preserve">http://www.dubravka.sk </t>
  </si>
  <si>
    <t>email</t>
  </si>
  <si>
    <t>info@dubravka.sk,webspravca@dubravka.sk</t>
  </si>
  <si>
    <t>popis stránky</t>
  </si>
  <si>
    <t>1.Videogalerie zo zasadnuti Miestneho zastupitelstva http://www.dubravka.sk/sk/Samosprava/Videozaznamy-z-MsZ-DTV.alej 2. Fotogalerie z diania v mestskej casti http://www.dubravka.sk/sk/Mestska-cast/Fotogalerie.alej 3. Diskusne forum http://www.dubravka.sk/sk/Mestska-cast/Forum.alej 4. RSS system http://feeds.feedburner.com/dubravka?format=xml 5. Textova verzia stranky pre slabozrakych a ludi so zrakovym postihnutim, BLIND FRIENDLY; webstranka je XHTML validna podla W3C standardov 6. Interaktivna mapa Dubravky s vyznacenim ulic http://www.dubravka.sk/sk/Mestska-cast/Mapa.alej 7. Formular pre vkladanie inzercie do novin mestskej casti http://www.dubravka.sk/sk/Skolstvo-kultura-a-sport/Noviny-Dubravsky-spravodajca/Inzercia.alej</t>
  </si>
  <si>
    <t>Zalužice</t>
  </si>
  <si>
    <t xml:space="preserve">http://www.zaluzice.sk/ </t>
  </si>
  <si>
    <t xml:space="preserve">zaluzice@minet.sk </t>
  </si>
  <si>
    <t>Stránka obce Zalužice je predovšetkým informačným médiom medzi samosprávou a občanmi a zároveň rozvíja digitálnu gramotnosť svojich návštevníkov cez samostatné webové aplikácie diskusného fóra, stránok kresťanských farností i obecného športového klubu. Je prístupná i vo verzii pre slabozrakých a optimalizovaná pre všetky internetové prehliadače.</t>
  </si>
  <si>
    <t>Michalovce</t>
  </si>
  <si>
    <t>http://www.michalovce.sk</t>
  </si>
  <si>
    <t>msumi@msumi.sk</t>
  </si>
  <si>
    <t xml:space="preserve">Štruktúrovaný portál samosprávy mesta Michalovce, rozdelený na 5 skecií - Mesto, Samospráva, Firmy a podnikatelia, Turizmus, Kultúra a šport - ponúka širokú škálu multimediálnych informácií, pomoc občanom prostredníctvom textovýxh formulárov a manuálov - \"Ako vybaviť\", strategické, plánovacie dokumenty, komplexné informácie včítane hlasovania z MsZ, elektronickú úradnú tabuľu... Interaktivita a spätná väzba je zabezpečovaná anketami, dotazníkmi a formulármi, otázkami občanov a návštevníkov stránky. Stránka ponúka aktuálne zábery web kamier ako aj ďalšie denne aktualizované informácie zo života mesta. </t>
  </si>
  <si>
    <t>Ilava</t>
  </si>
  <si>
    <t xml:space="preserve">http://www.ilava.sk </t>
  </si>
  <si>
    <t>primator@ilava.sk</t>
  </si>
  <si>
    <t xml:space="preserve">Do našej webovej stránky sme doplnili družobné mestá, záznamy audio z vysielania mestského rozhlasu, videozáznamy jednotlivých katégórií činnosti a diania v mesta, zaujímavostí, a tiež záznamy z MsZ. Dopňujeme tiež vybrané lokality na virtuálnu prehliadku mesta Ilavy </t>
  </si>
  <si>
    <t>Hoste</t>
  </si>
  <si>
    <t>http://www.obechoste.sk</t>
  </si>
  <si>
    <t xml:space="preserve">ouhoste@stonline.sk </t>
  </si>
  <si>
    <t>Web stránka obce hoste je rozdelená na 2 časti. Oficialna obecna stranka a sportova stranka (www.futbal.obechoste.sk). Na obecnej stranke je moznost zriadit si vlastny email s priponou @obechoste.sk pomocou ktoreho sa potom ludia mozu sa zapajat do diskusie a vyjadrovat tak svoj nazor k roznym problematikam. Na web stranke sa taktiez nachadza aj online kamera, ktora meni svoju polohu kazdy den.</t>
  </si>
  <si>
    <t>Trenčín</t>
  </si>
  <si>
    <t xml:space="preserve">http://www.trencin.sk </t>
  </si>
  <si>
    <t xml:space="preserve">primator@trencin.sk </t>
  </si>
  <si>
    <t xml:space="preserve">- notifikácia pre aktuality, rozkopávky miestnej komunikácie, kultúrne podujatia a aktuálne oznamy mestského úradu - video knižnica - interaktívna mapa s pripravovanými projektmi v meste </t>
  </si>
  <si>
    <t>Bratislavský samosprávny kraj</t>
  </si>
  <si>
    <t xml:space="preserve">http://www.bratislavskykraj.sk </t>
  </si>
  <si>
    <t>bratislavskykraj@region-bsk.sk</t>
  </si>
  <si>
    <t>- V tomto roku BSK prešiel portál BSK redizajnom, ktorý priniesol nový image stránky a tiež nové nástroje na sprehľadnenie poskytovaných informácií. - SEO – spresnenie URL adresy. Tento nástroj slúži na lepšiu orientáciu na portáli, ako aj sprehľadnenie v prípade preposielania linkov. - Neprehliadnite – upravili sme rubriku Neprehliadnite, ktorá slúži na zverejňovanie dlhodobejších správ. Návštevníka portálu zaujmú obrázky v rubrike, ktoré zároveň šetria miesto. - Extranet – pre zadefinovanú skupinu užívateľov /riaditelia škôl, novinári, riaditelia sociálnych zariadení, ... / umožňuje extranet prístup k veľkým dokumentom. I toto je jeden zo spôsobov šetrenia nielen peňazí, ale i času. - Bannerový systém – umožňuje prehľadne zverejňovať top správy, púta návštevníkov a graficky modernizuje portál. - Nová fotogaléria – prehliadač je po novom integrovaný priamo v prostredí webu, umožňuje ľahké manipulovanie. - Blok Ocenenia – sme hrdí na naše výhry v súťažiach, i minuloročné víťazstvo za naj portál samospráv v súťaži Zlatý erb, a preto sa chceme verejnosti pochváliť. Výhry v prestížnych súťažiach Zlatý erb nás inšpirujú neustále zlepšovať naše služby verejnosti. - Geoportál – je rubrika, ktorá vznikla ako nástroj na prezentovanie projektu BSK. Geoportál slúži na vyhľadávanie konkrétnych miest v bratislavskom kraji, nielen ulíc, ale konkrétne i čísla. Možno využiť tiež 3D model. - Rubrika OZNAMY – vyčlenili sme pre lepšiu prehľadnosť rubriku OZNAMY, ktorá obsahuje všetky dôležité dokumenty - Rubrika Stredoškolský parlament pri BSK – v roku 2007 sa z iniciatívy BSK kreoval Stredoškolský parlament pri BSK ako poradný orgán BSK. Tvoria ho študenti – poslanci našich škôl. Nielenže s nimi aktívne spolupracujeme na rôznych projektoch, vyčlenili sme pre nich priestor i na našom portáli. - Voľné miesta – na internátoch a v sociálnych zariadeniach – v rubrikách pravidelne aktualizujeme počty voľných miest a vyťaženosť zariadení v BSK. Rubriku aktualizujeme v tesnej súčinnosti so zariadeniami. - on-line diskusia s predsedom – organizujeme ju každý prvý pondelok v mesiaci a počas druhého štvrťroku sme v porovnaní s minulým rokom dostali o 50% viac otázok. Výsledky svedčia o tom, že on-line diskusia sa stala efektívnym nástrojom priamej komunikácie predsedu BSK s občanmi. - Mapy – prehľadné mapy umožňujú orientáciu v kraji, ako aj vyhľadanie konkrétneho miesta, ulice, či inštitúcie. - Poradňa pre občanov /Webporadňa/ – v roku 2008 až 72 občanov využilo e-službu portálu BSK webporadňa, kde prostredníctvom implementovaného formuláru položili prevažne otázku súvisiacu s kompetenciami BSK. Poradenstvo poskytujeme i prostredníctvom Infolinky, či Povinné informácie. - Ankety – slúžia ako nástroj interaktívneho zapojenia občanov do problematiky kraja. V roku 2008 sa do zverejnených ankiet zapojilo 7 776 návštevníkov portálu. - Odber noviniek – slúži na aktuálny odber správ z BSK prostredníctvom zaregistrovania sa do databázy. - Pobytové programy + brožúry na stiahnutie – uľahčujú návštevníkom kraja zorientovať sa v regióne. - Portál BSK podporuje Blindfriendly - Kraj v médiách – jednotlivé rubriky ukazujú, prostredníctvom ktorých mediálnych partnerov a kanálov sa snažíme sprostredkovať informácie o kraji a jeho fungovaní verejnosti.</t>
  </si>
  <si>
    <t>Piešťany</t>
  </si>
  <si>
    <t xml:space="preserve">sekretariat@piestany.sk </t>
  </si>
  <si>
    <t>www.piestany.sk oficiálna stránka mesta Piešťany jazykové verzie: anglická, nemecká Hlavné menu pozostáva z týchto častí: Úvod, Mesto, Občan, Návštevník Časť Úvod Aktuálne podujatia, virtuálna prechádzka, fotogaléria, fórum, servis, linky, počasie, anketa, užitočné tel. čísla Časť Mesto Základné údaje, Oznamy, História, Heraldika, Geografia, Príroda, Kultúrne pamiatky, Pamätihodnosti, Kúpele, Kultúra, Šport, MHD, Základné školy, Partnerské mestá Časť Občan Oznamy, Samospráva, Rozpočet mesta, Ako vybaviť, Tlačivá, Mestská legislatíva, Verejné obstarávanie, Verejný poriadok, Projekty, Stratégia, Životné prostredie, Územný plán Sociálny sprievodca, Vademecum podnikania v Piešťanoch, Kancelária zdravého mesta, Spolupráca medzi mestami, Ponuka práce, Voľby, Koncepcia rozvoja informačných systémov Časť Návštevník Na správu obsahu web stránky používame systém CMS TYPO3. Stránka je denne aktualizovaná, aktualizáciu zabezpečujú pracovníci mestského úradu.</t>
  </si>
  <si>
    <t>Trnavá Hora</t>
  </si>
  <si>
    <t xml:space="preserve">http://www.trnavahora.sk </t>
  </si>
  <si>
    <t>obectrnavahora@stonline.sk</t>
  </si>
  <si>
    <t>Internetová stránka obce Trnavá Hora je síce aktívna iba niečo cez dva roky, napriek tomu jej návštevnosť vykazuje viac ako 1 300 prístupov za mesiac. Obecná stránka sa stala súčasťou obecného života nielen dokumen¬tujúc spoločenské dianie v obci, ale poskytujúc aj množstvo užitočných in¬formácií samotným obča¬nom obce, ako i ostatným návštevníkom obecnej stránky. Vzhľad úvodnej stránky prešiel niekoľkými vývo¬jovými etapami s cieľom uľahčiť prístup k najnovším a najdôležitejším informá¬ciám na stránke. Posledná úprava spočívala v rozde¬lení jadra úvodnej stránky na sekciu s najnovším dia¬ním v obci, dokumentmi a fotogalériou v troch samo¬statných stĺpcoch. Niekedy je hneď na úvodnej strane spravená aj upútavka na najzaujímavejšie akcie či novinky v obci. Aktuálne oznamy sú už tradične v pravej časti stránky. Strán¬ku tiež dopĺňa anketa. Od poslednej súťaže o najlepšiu obecnú webovú stránku pribudla na stránke Trnavej Hory i sekcia Diskusia. Vďaka novej rubrike Ako vybaviť jednoducho a prehľadne zistíte, ako postupovať pri vybavovaní konkrétnych úradných vecí. Ďalšími novinkami medzi rubrikami sú tiež informácie o Mikroregióne Kremnica, do ktorého obec patrí či Súkromní podnikatelia a Zaujímavé linky. Neustále sa však aktualizujú aj už dlhodobo existujúce sekcie, napríklad do Zaujímavostí obce boli doplnené významné osobnosti obce. Veľkým prínosom pre stránku je najmä sekcia Kam do okolia, kde pribudli podsekcie Banské mestečka v okolí obce Trnava Hora, Splav Hrona či Cykloturistika. Sekcia Zaujímavosti obce sú veľmi kladne hodnotené pre svoju prehľadnosť nielen domácimi návštevníkmi stránky, ale aj redaktorkou Slovenského rozhlasu či bežnými občanmi iných obcí. Najnavštevovanejšou podsekciou je Spoločenské udalosti s fotogalériou. Stránka je tvorená na základe redakčného systému dobrovoľníkom, nie zamestnancom obecného úradu. Administrátor ju spravuje ako svoje hobby.</t>
  </si>
  <si>
    <t>Turčianske Teplice</t>
  </si>
  <si>
    <t>http://www.turciansketeplice.sk</t>
  </si>
  <si>
    <t>mestott@turciansketeplice.sk</t>
  </si>
  <si>
    <t xml:space="preserve">Na internetovej stránke mesta sme zaviedli projekt Digitálne mesto, prostredníctvom ktorého si občania môžu vybaviť potrebnú agendu a komunikovať s mestským úradom prostredníctvom internetu, z pohodlia domova, bez toho, aby museli navštíviť mestský úrad. Stačí ak navštívia stránku mesta, zaregistrujú sa do systému Digitálneho mesta a môžu využiť jednu z ponúkaných služieb. Systém tiež zefektívňuje prácu úradu, odburáva byrokarciu. </t>
  </si>
  <si>
    <t>Hažín</t>
  </si>
  <si>
    <t xml:space="preserve">http://www.hazin.ocu.sk </t>
  </si>
  <si>
    <t xml:space="preserve">hazin@lekosonline.sk </t>
  </si>
  <si>
    <t xml:space="preserve">Stránka našej obce je prehľadná, denne aktualizovaná, reaguje na podnety a pripomienky občanov, podáva informácie, prináša vizuálny zážitok </t>
  </si>
  <si>
    <t>Vlachovo</t>
  </si>
  <si>
    <t xml:space="preserve">http://www.vlachovo.eu </t>
  </si>
  <si>
    <t xml:space="preserve">obec@vlachovo.eu </t>
  </si>
  <si>
    <t xml:space="preserve">Portál našej obce prešiel tento rok úplnou zmenou grafickej podoby ako aj vytvorením novej logickej štruktúry obsahovej časti. Stránka sa delí na tri hlavné kategórie a to všeobecno informačná časť o obci, časť pre občanov a časť pre turistov alebo návštevníkov obce. Novinkou na našej stránke je virtuálna prehliadka, v ktorej je možné vidieť jednotlivé časti obce. Nezabúdame ani na možnosť vyjadrenia názoru našich návštevníkov pre ktorých je zriadená Kniha návštev. Naša stránka je neustále aktualizovaná a pribúdajú na nej vždy nové novinky a informácie. </t>
  </si>
  <si>
    <t>Rožňava</t>
  </si>
  <si>
    <t xml:space="preserve">http://www.roznava.sk </t>
  </si>
  <si>
    <t>mesto@roznava.sk</t>
  </si>
  <si>
    <t>Denná aktualizácia - spravodajstvo, monitoring, fotogaléri</t>
  </si>
  <si>
    <t>Melčice-Lieskové</t>
  </si>
  <si>
    <t>http://www.melcice-lieskove.sk/</t>
  </si>
  <si>
    <t>obec@melcice-lieskove.sk</t>
  </si>
  <si>
    <t xml:space="preserve">súčastnosť, história, poloha, kultúra, šport, združenia... </t>
  </si>
  <si>
    <t>Šaľa</t>
  </si>
  <si>
    <t>http://www.sala.sk</t>
  </si>
  <si>
    <t>mesto@sala.sk</t>
  </si>
  <si>
    <t>plati popis v minulej prIde o elektronizaciu mestskych komisii, mestskej rady a aj mestskeho zastupitelstva. Poslanci ako aj clenovia komisii sa mozu prihlasovat cez link E-samosprava, je to posledny link v okienku E-SALA v strednom stlpe na titulke stranky. Najdu tu vsetky materialy k rokovaniu, publikovat svoje materialy a pridavat elektronicke interpelacie. Najdu tam tak isto hospodarenie, schvalene dotacie, ziadosti.ihlaske, len mam zaujem zmenit popis elektronickej sluzby pre hodnotenie v specialnych cenach.</t>
  </si>
  <si>
    <t>Sereď</t>
  </si>
  <si>
    <t xml:space="preserve">http://www.sered.sk </t>
  </si>
  <si>
    <t>mu@sered.sk</t>
  </si>
  <si>
    <t xml:space="preserve">informácie o meste, školstve, športe, samospráve ... zverejňované menovité hlasovania poslancov, zvukové záznamy zasadnutí, ... portál odpadového hospodárstva... možnosť odoslať správu priamo poslancovi alebo volenému funkcionárovi, úradná tabuľa, ... </t>
  </si>
  <si>
    <t>Nitrianska Blatnica</t>
  </si>
  <si>
    <t>http://nitrianskablatnica.sk</t>
  </si>
  <si>
    <t>helena.horvathova@nitrianskablatnica.sk</t>
  </si>
  <si>
    <t xml:space="preserve">Našou snahou je dosiahnuť čo najlepšiu informovanosť návštevníkov stránky, zachytiť aktuálne dianie v obci, informovať občanov o pripravovaných podujatiach. </t>
  </si>
  <si>
    <t>Bratislava-Petržalka</t>
  </si>
  <si>
    <t xml:space="preserve">http://www.petrzalka.sk </t>
  </si>
  <si>
    <t>petrzalka@petrzalka.sk</t>
  </si>
  <si>
    <t>V roku 2009 bola vytvorená nová oficiálna internetová stránka mestskej časti Bratislava-Petržalka. Jej vytvorenie bolo motivované snahou o dodržiavanie štandardov pre informačné systémy verejnej správy s cieľom zabezpečiť dostupnosť informácií pre čo najväčší počet ľudí, najmä používateľov s funkčnými zníženiami, a tak zvýšiť aktívnu účasť a integráciu osôb s postihnutím v spoločnosti. Na stránke sú zverejňované aj informácie nad rámec zákona. Špecifikom je časť Investičná činnosť, kde sa môžu obyvatelia mestskej časti dozvedieť všetky dôležité informácie o pripravovaných investičných, stavebných projektoch, resp. priebeh ich posudzovania od podania žiadosti cez stanoviská, závery dotknutých inštitúcií. Oficiálna internetová stránka mestskej časti Bratislava-Petržalka spl\'ňa zásady prístupnosti podľa metodiky Blind Friendly, W3C HTML a W3C CSS.</t>
  </si>
  <si>
    <t>Nitra</t>
  </si>
  <si>
    <t xml:space="preserve">http://www.nitra.sk </t>
  </si>
  <si>
    <t>info@nitra.sk</t>
  </si>
  <si>
    <t xml:space="preserve">- Stránka Mesta Nitry nadobudla v roku 2009 nový zaujímavejší dizajn a nové členenie. - Menila sa štruktúra stránky jej rozdelením na tri samostatné sekcie: Občan - Podnikateľ - Turista, čím sme dosiahli jej prehľadnosť pri hľadaní informácií pre konkrétne cieľové skupiny. - Bol vytvorený nový systém tlačových správ. Tlačové správy zaraďujeme do 4 kategórií: Kultúra, Zo života, Šport, Osobnosti. - Bolo zavedené nové diskusné fórum s názvom \"Otázky a odpovede\" , v ktorom boli vytvorené samostatné okruhy tém podľa riešenej problematiky. </t>
  </si>
  <si>
    <t xml:space="preserve">Žilinský samosprávny kraj </t>
  </si>
  <si>
    <t xml:space="preserve">- poskytovanie informácií prostredníctvom Geografického informačného systému Žilinského samosprávneho kraja (údržba ciest, územný plán ŽSK, načítavanie rôznych informácií z databázy GIS), - informácie o aktuálnom dianí v samospráve, - fotogaléria a informácie o ústavných činiteľoch Slovenskej republiky, - fotogaléria a informácie o starostoch a primátoroch miest a obcí Žilinského samosprávneho kraja, - prístup k informáciám (formuláre, tlačivá, žiadosti, smernice, všeobecné záväzné nariadenia, granty a dotácie,...) - aktivity samosprávy, - informácie o Zastupiteľstve ŽSK, - informácie o kultúrnych podujatiach, - verzia stránky pre zrakovo postihnutých, - prehľadnosť stránky, - informácie o voľbách do orgánov samosprávneho kraja. </t>
  </si>
  <si>
    <t>Poprad</t>
  </si>
  <si>
    <t xml:space="preserve">http://www.poprad.sk </t>
  </si>
  <si>
    <t xml:space="preserve">podatelna@msupoprad.sk </t>
  </si>
  <si>
    <t>nová stránka od 1.1.2009</t>
  </si>
  <si>
    <t>Kanianka</t>
  </si>
  <si>
    <t xml:space="preserve">http://www.kanianka.sk </t>
  </si>
  <si>
    <t>ocu.kanianka@stonline.sk</t>
  </si>
  <si>
    <t xml:space="preserve">aktuálne informácie pre návštevníkov stránky, možnosť zasielania oznamov na registrovaný mail, možnosť vytlačiť si formuláre stavebného úradu </t>
  </si>
  <si>
    <t>Žilina</t>
  </si>
  <si>
    <t xml:space="preserve">http://www.zilina.sk </t>
  </si>
  <si>
    <t>asistent@zilina.sk</t>
  </si>
  <si>
    <t>Mesto Žilina spustilo novú, prehľadnejšiu a modernejšiu verziu oficiálnych internetových stránok mesta. Nový dizajn so sebou priniesol zjednodušenú navigáciu a množstvo zaktualizovaných informácií. Podarilo sa im vytvoriť jednu z najobsažnejších a najnavštevovanejších verzií predchodkýň tejto web stránky. Prínosom je: • zverejňovanie zmlúv: http://www.zilina.sk/mesto-zilina-uradna-tabula-mesta-zmluvy-s-mestom , ktoré mesto podpísalo s dodávateľmi, • faktúry došlé mestu: http://www.zilina.sk/obcan-uradna-tabula-mesta-dosle-faktury-na-mesto a prehľad služobných telefónov: http://www.zilina.sk/mesto-zilina-uradna-tabula-mesta-sluzobne-telefony , čo umožňuje Žilinčanom priamu kontrolu nad hospodárením a aktivitami mesta. Nová verzia webstránky www.zilina.sk prináša novú štruktúru s prehľadnejším rozdelením hlavných sekcií a možnosťou vyhľadávania, komplexnú aktualizáciu informácií a obsahu, zrýchlenú navigáciu v hornej časti stránky, pomocou ktorej sa návštevník dostane na najčastejšie navštevované a dôležité sekcie, elektronickú podateľňu pre slobodný prístup k informáciám. Nové stránky sú prístupné aj pre zrakovo postihnutých (ďalej ZP) občanov, nakoľko je webstránka mesta Žilina je prispôsobená aj na čítanie prostredníctvom špeciálnych softwarov na zväčšené zobrazovanie, či hlasový výstup, na ktoré sú ZP ľudia pri práci s PC a internetom odkázaní. Týmto činom mesto Žilina výrazne prispelo k debarierizácii informačného prostredia, zvýšilo samostatnosť a nezávislosť ZP ľudí pri orientácii sa v dianí v meste a pri získavaní potrebných informácií rôzneho charakteru, pretože aj ľudia ktorí nevidia (nielen z mesta Žilina a okolia) si teraz môžu pokojne „prečítať“ najaktálnejšie informácie, stiahnuť potrebné dokumenty, či získať potrebné kontakty bez toho, aby potrebovali pomoc niekoho iného. Bez úpravy stránky, by to však nebolo možné, preto je sprístupnenie webstránky mesta Žilina pre ZP ľudí výrazným krokom vpred – bližšie k občanovi. Nové stránky tiež obsahujú anglickú verziu s informáciami pre turistov a RSS kanál pre rýchlejší prístup k aktuálnym informáciám z mesta.</t>
  </si>
  <si>
    <t>Bratislava-Devín</t>
  </si>
  <si>
    <t>http://www.devin.sk/</t>
  </si>
  <si>
    <t>starostka@devin.sk</t>
  </si>
  <si>
    <t xml:space="preserve">Automatické zverejňovanie informácií (zoznam a kontaktné informácie starostky a poslancov, organizačná štruktúra úradu, zasadnutia (plán, pozvánky, programy, zápisnice, uznesenia, ...), oznamy na úradnú tabuľu, ...) z interného IS na webové stránky prístupné verejnosti. </t>
  </si>
  <si>
    <t>Lovča</t>
  </si>
  <si>
    <t xml:space="preserve">http://www.lovca.sk </t>
  </si>
  <si>
    <t>lovca@lovca.sk</t>
  </si>
  <si>
    <t>Virtuálna mapa obce, Obec Lovča v skratke, Lovčianske noviny, Diskusné fórum, Diskusné fórum</t>
  </si>
  <si>
    <t>Bratislava-Rača</t>
  </si>
  <si>
    <t>http://www.raca.sk</t>
  </si>
  <si>
    <t>webmaster@raca.sk</t>
  </si>
  <si>
    <t>Technický popis: Stránka je vlastnoručne naprogramovaná (bez použitia redakčných a voľných systémov) v programovacom jazyku PHP (verzia 5) s použitím databázy typu MySQL. Na stránke sa nachádzajú aj \"flashové\" objekty (znak, animácia a player pre TV Rača). Stránka spĺňa štandardy W3.org a teda je validná aj zo strany HTML ako aj zo strany CSS. Na stránke sa pravidelne pracuje na nových komponentoch (najnovšie Virtuálna prehliadka Rače, kalendár akcií, atď.). Popis stránky: Stránka www.raca.sk funguje vo svojej aktuálnej podobe od októbra 2007, kedy prešla výraznou rekonštrukciou. Odvtedy bola stránka rôzne aktualizovaná a update-ovaná novými modulmi a grafickými vylepšeniami. Web je podľa potreby denne aktualizovaný a od svojej rekonštrukcie návštevnosť stránky počas celého obdobia sľubne vzrastá - www.raca.sk/stats. O funkčnosť stránky sa stará tím ľudí - interne vedúci Mediálneho oddelenia Mgr.Martin Bartišek a externe administrátor stránky za pomoci programátora a dizajnéra. Najviac hrdý sme na prehľadné menu, v ktorom sa dokáže ľahko orientovať aj technicky menej zdatný jedinec a pohyblivý header, v ktorom sa menia fotografie podľa aktuálneho ročného obdobia. Do budúcna plánujeme mierny redizajn stránky, v ktorom vychytáme chybičky - naším vodítkom bude tohtoročné účinkovanie v Zlatom erbe. Rovanko sú v pláne cudzojazyčné verzie webu a ďalšie vylepšenia.</t>
  </si>
  <si>
    <t>Klátová Nová Ves</t>
  </si>
  <si>
    <t xml:space="preserve">http://www.klatovanovaves.sk </t>
  </si>
  <si>
    <t>starostka@klatovanovaves.sk</t>
  </si>
  <si>
    <t>informovanie občanov obce a návštevníkov stránky o aktuálnom dianí v obci, anglická verzia turistických informácií, fotogaléria od občanov, RSS kanál</t>
  </si>
  <si>
    <t>Valaská Belá</t>
  </si>
  <si>
    <t>http://valaskabela.sk</t>
  </si>
  <si>
    <t>obec@valaskabela.sk</t>
  </si>
  <si>
    <t>cudzojazyčné informácie, video o obci, rozsiahla fotogaléria</t>
  </si>
  <si>
    <t>Košice</t>
  </si>
  <si>
    <t>http://www.kosice.sk</t>
  </si>
  <si>
    <t>magistrat@kosice.sk</t>
  </si>
  <si>
    <t xml:space="preserve">V rámci web stránky je možné sledovanie on line prenosov z kamier umiestnených v centre mesta ( 4 kamery na Hlavnej ulici) a taktiež z budovy Magistrátu mesta Košice ( 2 kamery). Užívateľ môže sledovať aj priame audiovizuálne prenosy zo zasadnutí Mestského zastupiteľstva. Doplnením služieb pre návštevníka stránky je virtuálna prehliadka parciálnych častí Hlavnej ulice: Fontána – park za štátnym divadlom, Spievajúca fontána, Kaplnka sv. Michala, Park pri kaplnke sv. Michala, Dolná brána – Archeologický komplex, Dóm sv. Alžbety a Urbanova veža. </t>
  </si>
  <si>
    <t>Prešovský samosprávny kraj</t>
  </si>
  <si>
    <t xml:space="preserve">nicole.removcikova@vucpo.sk </t>
  </si>
  <si>
    <t>http://www.vucpo.sk</t>
  </si>
  <si>
    <t>Internetová stránka Prešovského samosprávneho kraja (PSK) začiatkom roka 2009 získala nový design. Jeho cieľom bolo poskytnúť širokej verejnosti prehľadnejší prístupnosť k službám a informáciám samosprávy. Osobitne upozorňujeme na zaujímavý \"rozcestník\" úvodnej stránky, ktorý napomáha občanovi zvoliť si rýchly prístup k informáciám z požadovanej oblasti. Stránka je rozdelená na tri sekcie: prvá (SAMOSPRÁVA) informuje o dianí v regionálnej samospráve, druhá (FAKTY) poskytuje základné faktografické údaje o kraji a tretia (KRAJ PONÚKA) približuje najkrajšie a najzaujímavejšie miesta regiónu. Úvodná stránka (homepage) sekcie \"SAMOSPRÁVA\" ponúka rýchly prehľad najdôležitejších informácií pre občana - Úradná tabuľa, Aktuality, Kalendár, Najnovšie na webe, Kontakty, Užitočné odkazy. Veľkým prínosom je veľmi prehľadná a obsahovo nasýtená elektronická ÚRADNÁ TABUĽA, kde občania nájdu všetky základné informácie, ktoré hľadajú. Je okamžite prístupná z úvodnej homepage. V časti Najnovšie na webe nájde občan rýchly prístup k novým informáciam. Ďalším prínosom je časť Zastupiteľstvo, kde sú zverejnené všetky potrebné materiály týkajúce sa zasadnutí Zastupiteľstiev PSK - pozvánky, materiály, hlasovania, zápisnice, uznesenia a taktiež videozáznamy s textovou alternatívou. (Archívne zasadnutia z predchádzajúcich rokov budú priebežne aktualizované a nadobudnú podobu podľa platnej legislatívy, aby boli prístupne aj pre zrakovo postihnutých občanov.) Veľkým prínosom je adresár, ktorý umožňuje rýchlu orientáciu a veľmi jednoduché vyhľadávanie kontaktov a to nielen organizácií v pôsobnosti PSK, ale všetkých obcí na území kraja. Sekcia \"FAKTY\" poskytuje občanovi nielen základné informácie o kraji (geografia, etnografia, okresy, história a pod.), ale aj praktické informácie o sviatkoch, telefónnych číslach, počasí a pod. Ako jeden z mála regiónov v sekcii \"KRAJ PONÚKA\" poskytuje PSK množstvo zaujímavých informácií o regióne, o jeho histórii, zaujímavostiach, osobnostiach, prírodnom bohatstve, pamiatkach UNESCO, kultúrnom dedičstve, a ďalších. Osobitne sú tu uvedené ankety, prostredníctvom ktorých pravidelne komunikujeme s obyvateľmi kraja a budujeme pocit hrdosti a spolupatričnosti k regiónu. Internetové stránky PSK ponúkajú aj verziu pre občanov so zrakovým postihnutím, ktorá sa v snahe o čo najlepšiu prístupnosť aj pre tíchto občanov, neustále prispôsobuje a vylepšuje. Web Prešovského kraja nenadobudol ešte definitívnú podobu, ale priebežne sa aktualizuje, dopĺňa a inovuje, aby občan našiel všetky potrebné a zaujímavé informácie z nášho kraja, ktoré budú v maximálnej miere spĺňať aj potrebné požiadavky v zmysle Výnosu MF SR o štandardoch ISVS.</t>
  </si>
  <si>
    <t>Skačany</t>
  </si>
  <si>
    <t>obec@skacany.sk</t>
  </si>
  <si>
    <t xml:space="preserve">Stránka podáva základné informácie o histórii obce, ale približuje najmä dianie v obci v súčasnosti, a to textami i množstvom fotografií. Poskytuje informácie týkajúce sa činnosti samosprávy, obecného úradu, obecného zastupiteľstva a všetkých organizácii pôsobiacich v obci. Obsahuje tiež užitočné odkazy na verejnoprospešné projekty, ankety a zaregistrovaným uchádzačom sa pravidelne posielajú novinky. </t>
  </si>
  <si>
    <t xml:space="preserve">http://www.skacany.sk/ </t>
  </si>
  <si>
    <t>Malacky</t>
  </si>
  <si>
    <t>msu@malacky.sk</t>
  </si>
  <si>
    <t>Oficiálny internetový portál mesta bol spustený v auguste 2008 a je členený na 4 menu (Mesto, Občan, Podnikateľ, Návštevník). Dodatočným testovaním štandardov prístupnosti (podľa Výnosu MF SR z 8. 9. 2008), vykonaným Úniou nevidiacich a slabozrakých Slovenska sa zistilo, že počet prípadov výrazného porušenia je 0, počet prípadov mierneho porušenia sú 3, počet prípadov vyhovujúcich štandardom prístupnosti je 18. Výsledný rating prístupnosti bol ohodnotený na 96.9%, čo je najvyššia úroveň prístupnosti. Výsledky a hlavné zistenia rozčlenenej automatizovanej kontroly prístupnosti podľa dokumentu: „Web Content Accessibility Guidelines 1.0“ (WCAG 1.0) konzorcia W3C sú nasledovné: Priorita 1 - 0 chýb; Priorita 2 - 7 chýb a Priorita 3 - 3 chyby. V poradí prístupnosti webových sídiel za obdobie 25. 11. až 31. 12. 2008 na portáli www.pristupne.sk sa portál www.malacky.sk nachádza na 5. mieste v rebríčku, čo je najlepšia priečka spomedzi samospráv (spolu s Humenným) - viď. http://www.pristupne.sk/navody/pristupnost-v-rokoch-2008-2009.php. Na portáli sú vytvorené možnosti tvorby databáz občanmi (Katalóg firiem, zadávanie bezplatnej inzercie), možnosť komunikácie občanov s úradníkmi v rubrike Otázky a podnety, možnosť reagovať v diskusnom fóre, pridávať komentáre k aktualitám, hlasovať v ankete, vyjadriť názor v e-dotazníkoch, vytvárať vlastné fotogalérie. Ústretovým krokom smerom k občanom je zaradenie elektronickej úradnej tabule na hlavnej stránke portálu a taktiež na www.etabula.malacky.sk. Malacká samospráva ako jedna z prvých zareagovala na ponuku Národnej agentúry pre sieťové a elektronické služby, ktorá spustila k 1. 7. novú službu, pomocou ktorej elektronická podateľňa Ústredného portálu verejnej správy (www.upvs.gov.sk) umožní príjem všeobecných podaní od občanov pre tie organizácie a inštitúcie verejnej správy, ktoré o to prejavia záujem. Malacky o túto službu požiadali a poskytujú ju prostredníctvom svojho oficiálneho portálu. V roku 2008 bola na Medzinárodnom kongrese informačných technológií ITAPA 2008 v kategórii Zlepšovanie procesov ocenená časť Ako vybaviť v menu Občan, ktorá predstavuje elektronický katalóg služieb MsÚ v Malackách. Portál obsahuje prepracované vyhľadávanie a RSS spravodajstvo. Portál je užívateľsky a administrátorsky priateľská, spravovaná redakčným systémom, vytvoreným spoločnosťou Oxide, s. r. o. Malacky</t>
  </si>
  <si>
    <t>Nová Dubnica</t>
  </si>
  <si>
    <t>msu@novadubnica.sk</t>
  </si>
  <si>
    <t xml:space="preserve">Nová verzia webu mesta snažiaci sa o informačný, užívateľský a grafický progres v oblasti internetových stránok samospráv. </t>
  </si>
  <si>
    <t>Dekýš</t>
  </si>
  <si>
    <t xml:space="preserve">http://www.dekys.sk </t>
  </si>
  <si>
    <t>ocudekys@stonline.sk</t>
  </si>
  <si>
    <t>Informačný portál obce Dekýš poskytujúci široký okruh informácií a noviniek jej občanom, ale aj návštevníkom. Podáva informácie o obci a okolí, možnosti ubytovania, odhaľuje krásu okolitej prírody, ponúka tipy na turistiku a rekreáciu. Slúži tiež ako verejná nástenka pre obecný úrad obce Dekýš a jeho styk s verejnosťou</t>
  </si>
  <si>
    <t>Krivosúd-Bodovka</t>
  </si>
  <si>
    <t>http://www.krivosud-bodovka.sk</t>
  </si>
  <si>
    <t>obec@krivosúd-Bodovka.sk</t>
  </si>
  <si>
    <t>Stránka bola vyhodnotená ako najlepšia stránka obcí za rok 2006. Stále si udržiava svoju návštevnosť, ktorá je na počet obyvateľov obce 310 na slušnej úrovni. Obsahuje všetky údaje týkajúce sa zemepisnej polohy, histórie a súčasnosti. Podáva informácie o kultúrno-spoločenských akciách v obci, o plánoch a zámeroch miestnej samosprávy, zasadnutiach ObZ. Reaguje na otázky a názory občanov a informuje tiež o kontaktoch a stránkach iných štátnych inštitúcií a samospráv. Stránka je pravidelne doplňovaná fotodokumentáciou.</t>
  </si>
  <si>
    <t>Bernolákovo</t>
  </si>
  <si>
    <t>http://www.bernolakovo.sk</t>
  </si>
  <si>
    <t>obec@bernolakovo.sk</t>
  </si>
  <si>
    <t>Oficiálna stránka obce Bernolákovo je výnimočná svojim obsahom, ktorí je pravidelne už desať rokov zhromažďovaný. Ponúka občanom ale i návšetvníkom informácie o aktuálnych kultúrnych podujatiach, ale i informácie o činnosti obecnej samosprávy a obecnej polície. Obec v tomto roku oslávila 800. rokov prvej písomnej zbierky, zároveň stránka obce v tomto roku oslavuje 10. rokov aktívnej činnosti.</t>
  </si>
  <si>
    <t>Stará Turá</t>
  </si>
  <si>
    <t>http://www.staratura.sk</t>
  </si>
  <si>
    <t>msu@staratura.sk</t>
  </si>
  <si>
    <t>forum,</t>
  </si>
  <si>
    <t>Chrenovec-Brusno</t>
  </si>
  <si>
    <t>http://www.chrenovec-brusno.sk</t>
  </si>
  <si>
    <t>ocu@chrenovec.sk</t>
  </si>
  <si>
    <t>Kálnica</t>
  </si>
  <si>
    <t xml:space="preserve">http://www.kalnica.sk </t>
  </si>
  <si>
    <t>obec.kalnica@naex.sk</t>
  </si>
  <si>
    <t>Bratislava</t>
  </si>
  <si>
    <t>http://www.bratislava.sk</t>
  </si>
  <si>
    <t>sluzbyobcanom@bratislava.sk</t>
  </si>
  <si>
    <t>Zvolen</t>
  </si>
  <si>
    <t>http://www.zvolen.sk/</t>
  </si>
  <si>
    <t>Trebišov</t>
  </si>
  <si>
    <t>http://www.trebisov.sk/</t>
  </si>
  <si>
    <t>trebisov@trebisov.sk</t>
  </si>
  <si>
    <t>Dubnica nad Váhom</t>
  </si>
  <si>
    <t>http://www.dubnica.sk/</t>
  </si>
  <si>
    <t>msu@dubnica.sk</t>
  </si>
  <si>
    <t>Považská Bystrica</t>
  </si>
  <si>
    <t>http://www.povazska-bystrica.sk/</t>
  </si>
  <si>
    <t>primator@povazska-bystrica.sk</t>
  </si>
  <si>
    <t>Svidník</t>
  </si>
  <si>
    <t>http://www.svidnik.sk</t>
  </si>
  <si>
    <t>primator@svidnik.sk</t>
  </si>
  <si>
    <t>Čadca</t>
  </si>
  <si>
    <t>http://www.mestocadca.sk/</t>
  </si>
  <si>
    <t>cadca@mestocadca.sk</t>
  </si>
  <si>
    <t>Brezno</t>
  </si>
  <si>
    <t xml:space="preserve">http://www.brezno.sk  </t>
  </si>
  <si>
    <t>podatelna.msu@brezno.sk</t>
  </si>
  <si>
    <t>Handlová</t>
  </si>
  <si>
    <t>http://www.handlova.sk/</t>
  </si>
  <si>
    <t>Rimavská Sobota</t>
  </si>
  <si>
    <t xml:space="preserve">http://www.rimavskasobota.sk  </t>
  </si>
  <si>
    <t>mesto@rimavskasobota.sk</t>
  </si>
  <si>
    <t>Nové Mesto nad Váhom</t>
  </si>
  <si>
    <t>http://www.nove-mesto.sk/</t>
  </si>
  <si>
    <t>primator@nove-mesto.sk</t>
  </si>
  <si>
    <t>Humenné</t>
  </si>
  <si>
    <t>http://www.humenne.sk/</t>
  </si>
  <si>
    <t>msuhe@stonline.sk</t>
  </si>
  <si>
    <t>Partizánske</t>
  </si>
  <si>
    <t>http://www.partizanske.sk/</t>
  </si>
  <si>
    <t>sekretariat@partizanske.sk</t>
  </si>
  <si>
    <t>Spišská Nová Ves</t>
  </si>
  <si>
    <t>http://www.mestosnv.sk/</t>
  </si>
  <si>
    <t>radnica@mestosnv.sk</t>
  </si>
  <si>
    <t>Bratislava-Staré Mesto</t>
  </si>
  <si>
    <t>http://staremesto.sk</t>
  </si>
  <si>
    <t>Trnava</t>
  </si>
  <si>
    <t>http://www.trnava.sk</t>
  </si>
  <si>
    <t>bosnak@trnava.sk</t>
  </si>
  <si>
    <t>Bánovce nad Bebravou</t>
  </si>
  <si>
    <t>http://www.banovce.sk/</t>
  </si>
  <si>
    <t>info@banovce.sk</t>
  </si>
  <si>
    <t>Púchov</t>
  </si>
  <si>
    <t>http://www.puchov.sk/</t>
  </si>
  <si>
    <t>msu@puchov.sk</t>
  </si>
  <si>
    <t>Prešov</t>
  </si>
  <si>
    <t>http://www.presov.sk/</t>
  </si>
  <si>
    <t>msu@presov.sk</t>
  </si>
  <si>
    <t>Dolný Kubín</t>
  </si>
  <si>
    <t>http://www.dolnykubin.sk</t>
  </si>
  <si>
    <t>primator@dolnykubin.sk</t>
  </si>
  <si>
    <t>Vranov nad Topľou</t>
  </si>
  <si>
    <t>http://www.vranov.sk/</t>
  </si>
  <si>
    <t xml:space="preserve">mesto@vranov.sk </t>
  </si>
  <si>
    <t>Liptovský Mikuláš</t>
  </si>
  <si>
    <t>http://www.liptovskymikulas.sk/</t>
  </si>
  <si>
    <t>mikulas@mikulas.sk</t>
  </si>
  <si>
    <t>Prievidza</t>
  </si>
  <si>
    <t>http://www.prievidza.sk/</t>
  </si>
  <si>
    <t>msu.sekprim@prievidza.sk</t>
  </si>
  <si>
    <t>Veľký Šariš</t>
  </si>
  <si>
    <t>http://www.velkysaris.sk/</t>
  </si>
  <si>
    <t xml:space="preserve">primator@velkysaris.sk </t>
  </si>
  <si>
    <t>http://www.malacky.sk</t>
  </si>
  <si>
    <t>Stropkov</t>
  </si>
  <si>
    <t>http://www.stropkov.sk</t>
  </si>
  <si>
    <t>Senica</t>
  </si>
  <si>
    <t>http://www.senica.sk</t>
  </si>
  <si>
    <t>spravca@msu.senica.sk</t>
  </si>
  <si>
    <t>primator@stropkov.sk</t>
  </si>
  <si>
    <t>Sabinov</t>
  </si>
  <si>
    <t>http://www.sabinov.sk</t>
  </si>
  <si>
    <t xml:space="preserve">msu@sabinov.sk </t>
  </si>
  <si>
    <t>Stará Ľubovňa</t>
  </si>
  <si>
    <t>http://www.staralubovna.sk/</t>
  </si>
  <si>
    <t>primator@staralubovna.sk</t>
  </si>
  <si>
    <t>Kežmarok</t>
  </si>
  <si>
    <t>primator@kezmarok.sk</t>
  </si>
  <si>
    <t>http://www.kezmarok.sk</t>
  </si>
  <si>
    <t>Snina</t>
  </si>
  <si>
    <t>http://www.snina.sk/</t>
  </si>
  <si>
    <t>primator.snina@snina.sk</t>
  </si>
  <si>
    <t>http://www.kysuckenovemesto.sk</t>
  </si>
  <si>
    <t>Kysucké Nové Mesto</t>
  </si>
  <si>
    <t>primator@kysuckenovemesto.sk</t>
  </si>
  <si>
    <t>Martin</t>
  </si>
  <si>
    <t>http://www.martin.sk</t>
  </si>
  <si>
    <t>msu@martin.sk</t>
  </si>
  <si>
    <t>Nitriansky samosprávny kraj</t>
  </si>
  <si>
    <t>http://www.unsk.sk</t>
  </si>
  <si>
    <t>sekretariat.predsedu@unsk.sk</t>
  </si>
  <si>
    <t xml:space="preserve">Webová stránka Nitrianskeho samosprávneho kraja obsahuje: - hlavička, pätička, ľavé a pravé menu a obsahová časť - RSS, bannerový systém, Blind Friendly - anglickú mutáciu </t>
  </si>
  <si>
    <t>Levice</t>
  </si>
  <si>
    <t>http://www.levice.sk</t>
  </si>
  <si>
    <t>Nové Zámky</t>
  </si>
  <si>
    <t>http://www.novezamky.sk</t>
  </si>
  <si>
    <t>Topoľčany</t>
  </si>
  <si>
    <t>http://www.topolcany.sk</t>
  </si>
  <si>
    <t>Zlaté Moravce</t>
  </si>
  <si>
    <t>Myjava</t>
  </si>
  <si>
    <t>http://www.myjava.sk</t>
  </si>
  <si>
    <t>Bytča</t>
  </si>
  <si>
    <t>http://www.bytca.sk</t>
  </si>
  <si>
    <t>Námestovo</t>
  </si>
  <si>
    <t>http://www.namestovo.sk</t>
  </si>
  <si>
    <t>Ružomberok</t>
  </si>
  <si>
    <t>http://www.ruzomberok.sk</t>
  </si>
  <si>
    <t>Tvrdošín</t>
  </si>
  <si>
    <t>http://www.tvrdosin.sk</t>
  </si>
  <si>
    <t>Dunajská Streda</t>
  </si>
  <si>
    <t>Galanta</t>
  </si>
  <si>
    <t>http://www.galanta.sk</t>
  </si>
  <si>
    <t>Hlohovec</t>
  </si>
  <si>
    <t>http://www.hlohovec.sk</t>
  </si>
  <si>
    <t>Skalica</t>
  </si>
  <si>
    <t>http://www.skalica.sk</t>
  </si>
  <si>
    <t>Levoča</t>
  </si>
  <si>
    <t>http://levoca.sk</t>
  </si>
  <si>
    <t>Medzilaborce.sk</t>
  </si>
  <si>
    <t>Gelnica</t>
  </si>
  <si>
    <t>http://www.gelnica.sk</t>
  </si>
  <si>
    <t>Košice-Staré Mesto</t>
  </si>
  <si>
    <t>http://www.kosice-city.sk</t>
  </si>
  <si>
    <t>Košice-Západ</t>
  </si>
  <si>
    <t>Košice-Juh</t>
  </si>
  <si>
    <t>http://www.kosicejuh.sk</t>
  </si>
  <si>
    <t>Sobrance</t>
  </si>
  <si>
    <t>http://www.sobrance.sk</t>
  </si>
  <si>
    <t>Pezinok</t>
  </si>
  <si>
    <t>http://www.pezinok.sk</t>
  </si>
  <si>
    <t>Senec</t>
  </si>
  <si>
    <t>http://www.senec.sk</t>
  </si>
  <si>
    <t>Banská Bystrica</t>
  </si>
  <si>
    <t>http://www.banskabystrica.sk</t>
  </si>
  <si>
    <t>Banská Štiavnica</t>
  </si>
  <si>
    <t>Detva</t>
  </si>
  <si>
    <t>http://www.detva.sk</t>
  </si>
  <si>
    <t>Krupina</t>
  </si>
  <si>
    <t>http://www.krupina.sk</t>
  </si>
  <si>
    <t>Lučenec</t>
  </si>
  <si>
    <t>http://www.lucenec.sk</t>
  </si>
  <si>
    <t>Poltár</t>
  </si>
  <si>
    <t>http://www.poltar.sk</t>
  </si>
  <si>
    <t>Revúca</t>
  </si>
  <si>
    <t>Veľký Krtíš</t>
  </si>
  <si>
    <t>Žarnovica</t>
  </si>
  <si>
    <t>http://www.zarnovica.sk</t>
  </si>
  <si>
    <t>Žiar nad Hronom</t>
  </si>
  <si>
    <t>http://www.ziarnadhronom.sk</t>
  </si>
  <si>
    <t>primator@banskabystrica.sk</t>
  </si>
  <si>
    <t>msu@banskastiavnica.sk</t>
  </si>
  <si>
    <t>hovorca@staremesto.sk</t>
  </si>
  <si>
    <t>msu@bytca.sk</t>
  </si>
  <si>
    <t>jan.sufliarsky@msudt.sk</t>
  </si>
  <si>
    <t>http://www.dunajskastreda.sk</t>
  </si>
  <si>
    <t>primator@dunstreda.eu</t>
  </si>
  <si>
    <t>info@galanta.sk</t>
  </si>
  <si>
    <t>sekretariat@gelnica.sk</t>
  </si>
  <si>
    <t>rudolf.podoba@handlova.sk</t>
  </si>
  <si>
    <t> msu@hlohovec.sk</t>
  </si>
  <si>
    <t>urad@kosicejuh.sk</t>
  </si>
  <si>
    <t>starosta@kosice-city.sk &lt;starosta@kosice-city.sk&gt;</t>
  </si>
  <si>
    <t>krupina@krupina.sk</t>
  </si>
  <si>
    <t>info@levice.sk</t>
  </si>
  <si>
    <t>mesto@levoca.sk</t>
  </si>
  <si>
    <t>mesto@lucenec.sk</t>
  </si>
  <si>
    <t>primator@myjava.sk</t>
  </si>
  <si>
    <t>primator@namestovo.sk</t>
  </si>
  <si>
    <t xml:space="preserve">http://www.novadubnica.sk </t>
  </si>
  <si>
    <t>primator@novezamky.sk</t>
  </si>
  <si>
    <t>primator@poltar.sk</t>
  </si>
  <si>
    <t xml:space="preserve">http://www.piestany.sk </t>
  </si>
  <si>
    <t>primator@msupezinok.sk</t>
  </si>
  <si>
    <t>http://www.revuca.sk</t>
  </si>
  <si>
    <t>msu@revuca.sk</t>
  </si>
  <si>
    <t>michal.slastan@murk.sk</t>
  </si>
  <si>
    <t>musenec@senec.sk</t>
  </si>
  <si>
    <t>mesto@skalica.sk</t>
  </si>
  <si>
    <t>sekretariat@sobrance.sk</t>
  </si>
  <si>
    <t>primator@topolcany.sk</t>
  </si>
  <si>
    <t>http://www.velky-krtis.sk</t>
  </si>
  <si>
    <t>jfrankova@velky-krtis.sk</t>
  </si>
  <si>
    <t>http://www.zlatemoravce.eu</t>
  </si>
  <si>
    <t>sekretariat@zlatemoravce.eu</t>
  </si>
  <si>
    <t>primator@zarnovica.eu &lt;primator@zarnovica.eu&gt;</t>
  </si>
  <si>
    <t>msu@ziar.sk</t>
  </si>
  <si>
    <t>http://www.regionzilina.sk</t>
  </si>
  <si>
    <t>Magdalena.Remsikova@zask.sk</t>
  </si>
  <si>
    <t>http://www.medzilaborce.net</t>
  </si>
  <si>
    <t>http://www.kosicezapad.sk</t>
  </si>
  <si>
    <t>pavol.mutafov@kosicezapad.sk</t>
  </si>
  <si>
    <t>medzilaborce@stonline.sk</t>
  </si>
  <si>
    <t>http://www.banskastiavnica.sk</t>
  </si>
</sst>
</file>

<file path=xl/styles.xml><?xml version="1.0" encoding="utf-8"?>
<styleSheet xmlns="http://schemas.openxmlformats.org/spreadsheetml/2006/main">
  <numFmts count="42">
    <numFmt numFmtId="5" formatCode="#,##0\ &quot;Sk&quot;;\-#,##0\ &quot;Sk&quot;"/>
    <numFmt numFmtId="6" formatCode="#,##0\ &quot;Sk&quot;;[Red]\-#,##0\ &quot;Sk&quot;"/>
    <numFmt numFmtId="7" formatCode="#,##0.00\ &quot;Sk&quot;;\-#,##0.00\ &quot;Sk&quot;"/>
    <numFmt numFmtId="8" formatCode="#,##0.00\ &quot;Sk&quot;;[Red]\-#,##0.00\ &quot;Sk&quot;"/>
    <numFmt numFmtId="42" formatCode="_-* #,##0\ &quot;Sk&quot;_-;\-* #,##0\ &quot;Sk&quot;_-;_-* &quot;-&quot;\ &quot;Sk&quot;_-;_-@_-"/>
    <numFmt numFmtId="41" formatCode="_-* #,##0\ _S_k_-;\-* #,##0\ _S_k_-;_-* &quot;-&quot;\ _S_k_-;_-@_-"/>
    <numFmt numFmtId="44" formatCode="_-* #,##0.00\ &quot;Sk&quot;_-;\-* #,##0.00\ &quot;Sk&quot;_-;_-* &quot;-&quot;??\ &quot;Sk&quot;_-;_-@_-"/>
    <numFmt numFmtId="43" formatCode="_-* #,##0.00\ _S_k_-;\-* #,##0.00\ _S_k_-;_-* &quot;-&quot;??\ _S_k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Áno&quot;;&quot;Áno&quot;;&quot;Nie&quot;"/>
    <numFmt numFmtId="173" formatCode="&quot;Pravda&quot;;&quot;Pravda&quot;;&quot;Nepravda&quot;"/>
    <numFmt numFmtId="174" formatCode="&quot;Zapnuté&quot;;&quot;Zapnuté&quot;;&quot;Vypnuté&quot;"/>
    <numFmt numFmtId="175" formatCode="0.0000000000"/>
    <numFmt numFmtId="176" formatCode="0.000000000"/>
    <numFmt numFmtId="177" formatCode="0.00000000"/>
    <numFmt numFmtId="178" formatCode="0.0000000"/>
    <numFmt numFmtId="179" formatCode="0.000000"/>
    <numFmt numFmtId="180" formatCode="0.00000"/>
    <numFmt numFmtId="181" formatCode="0.0000"/>
    <numFmt numFmtId="182" formatCode="0.000"/>
    <numFmt numFmtId="183" formatCode="0.0"/>
    <numFmt numFmtId="184" formatCode="0.00000000000"/>
    <numFmt numFmtId="185" formatCode="0.000000000000"/>
    <numFmt numFmtId="186" formatCode="0.0000000000000"/>
    <numFmt numFmtId="187" formatCode="0.00000000000000"/>
    <numFmt numFmtId="188" formatCode="0.000000000000000"/>
    <numFmt numFmtId="189" formatCode="0.0000000000000000"/>
    <numFmt numFmtId="190" formatCode="0.00000000000000000"/>
    <numFmt numFmtId="191" formatCode="0.000000000000000000"/>
    <numFmt numFmtId="192" formatCode="0.0000000000000000000"/>
    <numFmt numFmtId="193" formatCode="[$€-2]\ #\ ##,000_);[Red]\([$€-2]\ #\ ##,000\)"/>
    <numFmt numFmtId="194" formatCode="&quot;Yes&quot;;&quot;Yes&quot;;&quot;No&quot;"/>
    <numFmt numFmtId="195" formatCode="&quot;True&quot;;&quot;True&quot;;&quot;False&quot;"/>
    <numFmt numFmtId="196" formatCode="&quot;On&quot;;&quot;On&quot;;&quot;Off&quot;"/>
    <numFmt numFmtId="197" formatCode="[$€-2]\ #,##0.00_);[Red]\([$€-2]\ #,##0.00\)"/>
  </numFmts>
  <fonts count="38">
    <font>
      <sz val="10"/>
      <name val="Arial CE"/>
      <family val="0"/>
    </font>
    <font>
      <sz val="6"/>
      <name val="Arial CE"/>
      <family val="2"/>
    </font>
    <font>
      <u val="single"/>
      <sz val="10"/>
      <color indexed="12"/>
      <name val="Arial CE"/>
      <family val="0"/>
    </font>
    <font>
      <u val="single"/>
      <sz val="10"/>
      <color indexed="36"/>
      <name val="Arial CE"/>
      <family val="0"/>
    </font>
    <font>
      <sz val="11"/>
      <color indexed="8"/>
      <name val="Calibri"/>
      <family val="2"/>
    </font>
    <font>
      <sz val="11"/>
      <color indexed="9"/>
      <name val="Calibri"/>
      <family val="2"/>
    </font>
    <font>
      <sz val="11"/>
      <color indexed="17"/>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b/>
      <sz val="11"/>
      <color indexed="8"/>
      <name val="Calibri"/>
      <family val="2"/>
    </font>
    <font>
      <sz val="11"/>
      <color indexed="10"/>
      <name val="Calibri"/>
      <family val="2"/>
    </font>
    <font>
      <b/>
      <sz val="18"/>
      <color indexed="56"/>
      <name val="Cambria"/>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20"/>
      <name val="Calibri"/>
      <family val="2"/>
    </font>
    <font>
      <sz val="11"/>
      <color theme="1"/>
      <name val="Calibri"/>
      <family val="2"/>
    </font>
    <font>
      <sz val="11"/>
      <color theme="0"/>
      <name val="Calibri"/>
      <family val="2"/>
    </font>
    <font>
      <sz val="11"/>
      <color rgb="FF0061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1"/>
      <name val="Calibri"/>
      <family val="2"/>
    </font>
    <font>
      <sz val="11"/>
      <color rgb="FFFF0000"/>
      <name val="Calibri"/>
      <family val="2"/>
    </font>
    <font>
      <b/>
      <sz val="18"/>
      <color theme="3"/>
      <name val="Cambria"/>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1"/>
        <bgColor indexed="64"/>
      </patternFill>
    </fill>
    <fill>
      <patternFill patternType="solid">
        <fgColor indexed="22"/>
        <bgColor indexed="64"/>
      </patternFill>
    </fill>
    <fill>
      <patternFill patternType="solid">
        <fgColor indexed="15"/>
        <bgColor indexed="64"/>
      </patternFill>
    </fill>
    <fill>
      <patternFill patternType="solid">
        <fgColor indexed="47"/>
        <bgColor indexed="64"/>
      </patternFill>
    </fill>
    <fill>
      <patternFill patternType="solid">
        <fgColor indexed="43"/>
        <bgColor indexed="64"/>
      </patternFill>
    </fill>
    <fill>
      <patternFill patternType="solid">
        <fgColor indexed="47"/>
        <bgColor indexed="64"/>
      </patternFill>
    </fill>
    <fill>
      <patternFill patternType="solid">
        <fgColor indexed="43"/>
        <bgColor indexed="64"/>
      </patternFill>
    </fill>
    <fill>
      <patternFill patternType="solid">
        <fgColor theme="0"/>
        <bgColor indexed="64"/>
      </patternFill>
    </fill>
  </fills>
  <borders count="88">
    <border>
      <left/>
      <right/>
      <top/>
      <bottom/>
      <diagonal/>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thin"/>
      <top style="thin"/>
      <bottom style="thin"/>
    </border>
    <border>
      <left style="thin"/>
      <right>
        <color indexed="63"/>
      </right>
      <top style="hair"/>
      <bottom>
        <color indexed="63"/>
      </bottom>
    </border>
    <border>
      <left style="thin"/>
      <right>
        <color indexed="63"/>
      </right>
      <top style="medium"/>
      <bottom style="thin"/>
    </border>
    <border>
      <left style="thin"/>
      <right>
        <color indexed="63"/>
      </right>
      <top style="thin"/>
      <bottom style="thin"/>
    </border>
    <border>
      <left style="medium"/>
      <right style="thin"/>
      <top style="medium"/>
      <bottom style="thin"/>
    </border>
    <border>
      <left style="thin"/>
      <right>
        <color indexed="63"/>
      </right>
      <top style="medium"/>
      <bottom style="hair"/>
    </border>
    <border>
      <left style="medium"/>
      <right style="medium"/>
      <top style="medium"/>
      <bottom style="hair"/>
    </border>
    <border>
      <left>
        <color indexed="63"/>
      </left>
      <right>
        <color indexed="63"/>
      </right>
      <top style="medium"/>
      <bottom style="hair"/>
    </border>
    <border>
      <left style="medium"/>
      <right style="medium"/>
      <top style="hair"/>
      <bottom>
        <color indexed="63"/>
      </bottom>
    </border>
    <border>
      <left>
        <color indexed="63"/>
      </left>
      <right>
        <color indexed="63"/>
      </right>
      <top style="hair"/>
      <bottom>
        <color indexed="63"/>
      </bottom>
    </border>
    <border>
      <left style="medium"/>
      <right style="medium"/>
      <top style="thin"/>
      <bottom style="medium"/>
    </border>
    <border>
      <left style="thin"/>
      <right>
        <color indexed="63"/>
      </right>
      <top style="thin"/>
      <bottom>
        <color indexed="63"/>
      </bottom>
    </border>
    <border>
      <left style="medium"/>
      <right style="medium"/>
      <top style="thin"/>
      <bottom>
        <color indexed="63"/>
      </bottom>
    </border>
    <border>
      <left>
        <color indexed="63"/>
      </left>
      <right style="hair"/>
      <top style="thin"/>
      <bottom>
        <color indexed="63"/>
      </bottom>
    </border>
    <border>
      <left style="hair"/>
      <right style="hair"/>
      <top style="thin"/>
      <bottom>
        <color indexed="63"/>
      </bottom>
    </border>
    <border>
      <left>
        <color indexed="63"/>
      </left>
      <right>
        <color indexed="63"/>
      </right>
      <top style="thin"/>
      <bottom>
        <color indexed="63"/>
      </bottom>
    </border>
    <border>
      <left style="medium"/>
      <right style="medium"/>
      <top style="medium"/>
      <bottom style="thin"/>
    </border>
    <border>
      <left style="medium"/>
      <right style="medium"/>
      <top style="thin"/>
      <bottom style="thin"/>
    </border>
    <border>
      <left style="medium"/>
      <right>
        <color indexed="63"/>
      </right>
      <top style="medium"/>
      <bottom style="hair"/>
    </border>
    <border>
      <left style="medium"/>
      <right>
        <color indexed="63"/>
      </right>
      <top style="hair"/>
      <bottom>
        <color indexed="63"/>
      </bottom>
    </border>
    <border>
      <left style="medium"/>
      <right>
        <color indexed="63"/>
      </right>
      <top style="thin"/>
      <bottom>
        <color indexed="63"/>
      </bottom>
    </border>
    <border>
      <left style="medium"/>
      <right style="hair"/>
      <top style="thin"/>
      <bottom>
        <color indexed="63"/>
      </bottom>
    </border>
    <border>
      <left>
        <color indexed="63"/>
      </left>
      <right style="medium"/>
      <top style="thin"/>
      <bottom>
        <color indexed="63"/>
      </bottom>
    </border>
    <border>
      <left style="medium"/>
      <right style="thin"/>
      <top style="thin"/>
      <bottom>
        <color indexed="63"/>
      </bottom>
    </border>
    <border>
      <left style="thin"/>
      <right style="thin"/>
      <top style="medium"/>
      <bottom style="hair"/>
    </border>
    <border>
      <left style="thin"/>
      <right style="thin"/>
      <top style="hair"/>
      <bottom style="thin"/>
    </border>
    <border>
      <left style="thin"/>
      <right style="thin"/>
      <top style="thin"/>
      <bottom>
        <color indexed="63"/>
      </bottom>
    </border>
    <border>
      <left style="medium"/>
      <right>
        <color indexed="63"/>
      </right>
      <top>
        <color indexed="63"/>
      </top>
      <bottom style="thin"/>
    </border>
    <border>
      <left style="medium"/>
      <right>
        <color indexed="63"/>
      </right>
      <top style="medium"/>
      <bottom style="thin"/>
    </border>
    <border>
      <left>
        <color indexed="63"/>
      </left>
      <right style="thin"/>
      <top style="medium"/>
      <bottom style="thin"/>
    </border>
    <border>
      <left style="thin"/>
      <right style="thin"/>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style="thin"/>
      <bottom style="thin"/>
    </border>
    <border>
      <left>
        <color indexed="63"/>
      </left>
      <right style="thin"/>
      <top style="thin"/>
      <bottom>
        <color indexed="63"/>
      </bottom>
    </border>
    <border>
      <left>
        <color indexed="63"/>
      </left>
      <right style="thin"/>
      <top style="thin"/>
      <bottom style="medium"/>
    </border>
    <border>
      <left style="thin"/>
      <right style="thin"/>
      <top style="thin"/>
      <bottom style="medium"/>
    </border>
    <border>
      <left style="thin"/>
      <right>
        <color indexed="63"/>
      </right>
      <top style="thin"/>
      <bottom style="medium"/>
    </border>
    <border>
      <left>
        <color indexed="63"/>
      </left>
      <right>
        <color indexed="63"/>
      </right>
      <top style="thin"/>
      <bottom style="medium"/>
    </border>
    <border>
      <left>
        <color indexed="63"/>
      </left>
      <right style="thin"/>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style="medium"/>
      <right style="medium"/>
      <top>
        <color indexed="63"/>
      </top>
      <bottom style="thin"/>
    </border>
    <border>
      <left style="medium"/>
      <right style="thin"/>
      <top>
        <color indexed="63"/>
      </top>
      <bottom style="thin"/>
    </border>
    <border>
      <left style="thin"/>
      <right>
        <color indexed="63"/>
      </right>
      <top>
        <color indexed="63"/>
      </top>
      <bottom style="thin"/>
    </border>
    <border>
      <left style="thin"/>
      <right style="medium"/>
      <top style="thin"/>
      <bottom style="thin"/>
    </border>
    <border>
      <left style="medium"/>
      <right style="thin"/>
      <top style="thin"/>
      <bottom style="medium"/>
    </border>
    <border>
      <left style="medium"/>
      <right style="thin"/>
      <top>
        <color indexed="63"/>
      </top>
      <bottom style="medium"/>
    </border>
    <border>
      <left style="thin"/>
      <right>
        <color indexed="63"/>
      </right>
      <top>
        <color indexed="63"/>
      </top>
      <bottom style="medium"/>
    </border>
    <border>
      <left style="thin"/>
      <right style="thin"/>
      <top>
        <color indexed="63"/>
      </top>
      <bottom style="thin"/>
    </border>
    <border>
      <left style="thin"/>
      <right style="medium"/>
      <top style="medium"/>
      <bottom style="thin"/>
    </border>
    <border>
      <left style="thin"/>
      <right style="medium"/>
      <top>
        <color indexed="63"/>
      </top>
      <bottom style="thin"/>
    </border>
    <border>
      <left style="thin"/>
      <right style="thin"/>
      <top>
        <color indexed="63"/>
      </top>
      <bottom>
        <color indexed="63"/>
      </bottom>
    </border>
    <border>
      <left style="medium"/>
      <right style="thin"/>
      <top>
        <color indexed="63"/>
      </top>
      <bottom>
        <color indexed="63"/>
      </bottom>
    </border>
    <border>
      <left style="thin"/>
      <right style="medium"/>
      <top style="thin"/>
      <bottom style="medium"/>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style="thin">
        <color indexed="59"/>
      </left>
      <right style="thin">
        <color indexed="59"/>
      </right>
      <top style="medium">
        <color indexed="59"/>
      </top>
      <bottom style="thin">
        <color indexed="59"/>
      </bottom>
    </border>
    <border>
      <left style="thin">
        <color indexed="59"/>
      </left>
      <right style="thin">
        <color indexed="59"/>
      </right>
      <top style="thin">
        <color indexed="59"/>
      </top>
      <bottom>
        <color indexed="63"/>
      </bottom>
    </border>
    <border>
      <left style="thin">
        <color indexed="59"/>
      </left>
      <right style="thin">
        <color indexed="59"/>
      </right>
      <top style="thin">
        <color indexed="59"/>
      </top>
      <bottom style="medium">
        <color indexed="59"/>
      </bottom>
    </border>
    <border>
      <left>
        <color indexed="63"/>
      </left>
      <right style="thin">
        <color indexed="59"/>
      </right>
      <top style="medium">
        <color indexed="59"/>
      </top>
      <bottom style="thin">
        <color indexed="59"/>
      </bottom>
    </border>
    <border>
      <left>
        <color indexed="63"/>
      </left>
      <right style="thin">
        <color indexed="59"/>
      </right>
      <top style="thin">
        <color indexed="59"/>
      </top>
      <bottom>
        <color indexed="63"/>
      </bottom>
    </border>
    <border>
      <left>
        <color indexed="63"/>
      </left>
      <right style="thin">
        <color indexed="59"/>
      </right>
      <top style="thin">
        <color indexed="59"/>
      </top>
      <bottom style="medium">
        <color indexed="59"/>
      </bottom>
    </border>
    <border>
      <left>
        <color indexed="63"/>
      </left>
      <right style="thin">
        <color indexed="59"/>
      </right>
      <top>
        <color indexed="63"/>
      </top>
      <bottom style="thin">
        <color indexed="59"/>
      </bottom>
    </border>
    <border>
      <left>
        <color indexed="63"/>
      </left>
      <right style="thin">
        <color indexed="59"/>
      </right>
      <top style="thin">
        <color indexed="59"/>
      </top>
      <bottom style="thin">
        <color indexed="59"/>
      </bottom>
    </border>
    <border>
      <left>
        <color indexed="63"/>
      </left>
      <right style="thin">
        <color indexed="59"/>
      </right>
      <top>
        <color indexed="63"/>
      </top>
      <bottom>
        <color indexed="63"/>
      </bottom>
    </border>
    <border>
      <left>
        <color indexed="63"/>
      </left>
      <right style="medium"/>
      <top style="medium"/>
      <bottom style="hair"/>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hair"/>
      <bottom style="thin"/>
    </border>
    <border>
      <left>
        <color indexed="63"/>
      </left>
      <right>
        <color indexed="63"/>
      </right>
      <top style="hair"/>
      <bottom style="thin"/>
    </border>
    <border>
      <left>
        <color indexed="63"/>
      </left>
      <right style="medium"/>
      <top style="hair"/>
      <bottom style="thin"/>
    </border>
    <border>
      <left>
        <color indexed="63"/>
      </left>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3" fillId="20" borderId="0" applyNumberFormat="0" applyBorder="0" applyAlignment="0" applyProtection="0"/>
    <xf numFmtId="0" fontId="2" fillId="0" borderId="0" applyNumberFormat="0" applyFill="0" applyBorder="0" applyAlignment="0" applyProtection="0"/>
    <xf numFmtId="0" fontId="24" fillId="21"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2" applyNumberFormat="0" applyFill="0" applyAlignment="0" applyProtection="0"/>
    <xf numFmtId="0" fontId="26" fillId="0" borderId="3" applyNumberFormat="0" applyFill="0" applyAlignment="0" applyProtection="0"/>
    <xf numFmtId="0" fontId="27" fillId="0" borderId="4" applyNumberFormat="0" applyFill="0" applyAlignment="0" applyProtection="0"/>
    <xf numFmtId="0" fontId="27" fillId="0" borderId="0" applyNumberFormat="0" applyFill="0" applyBorder="0" applyAlignment="0" applyProtection="0"/>
    <xf numFmtId="0" fontId="28" fillId="22"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3" borderId="5" applyNumberFormat="0" applyFont="0" applyAlignment="0" applyProtection="0"/>
    <xf numFmtId="0" fontId="29" fillId="0" borderId="6" applyNumberFormat="0" applyFill="0" applyAlignment="0" applyProtection="0"/>
    <xf numFmtId="0" fontId="30" fillId="0" borderId="7"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24" borderId="8" applyNumberFormat="0" applyAlignment="0" applyProtection="0"/>
    <xf numFmtId="0" fontId="34" fillId="25" borderId="8" applyNumberFormat="0" applyAlignment="0" applyProtection="0"/>
    <xf numFmtId="0" fontId="35" fillId="25" borderId="9" applyNumberFormat="0" applyAlignment="0" applyProtection="0"/>
    <xf numFmtId="0" fontId="36" fillId="0" borderId="0" applyNumberFormat="0" applyFill="0" applyBorder="0" applyAlignment="0" applyProtection="0"/>
    <xf numFmtId="0" fontId="37"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22" fillId="30" borderId="0" applyNumberFormat="0" applyBorder="0" applyAlignment="0" applyProtection="0"/>
    <xf numFmtId="0" fontId="22" fillId="31" borderId="0" applyNumberFormat="0" applyBorder="0" applyAlignment="0" applyProtection="0"/>
    <xf numFmtId="0" fontId="22" fillId="32" borderId="0" applyNumberFormat="0" applyBorder="0" applyAlignment="0" applyProtection="0"/>
  </cellStyleXfs>
  <cellXfs count="213">
    <xf numFmtId="0" fontId="0" fillId="0" borderId="0" xfId="0" applyAlignment="1">
      <alignment/>
    </xf>
    <xf numFmtId="0" fontId="1" fillId="33" borderId="10" xfId="0" applyFont="1" applyFill="1" applyBorder="1" applyAlignment="1">
      <alignment horizontal="center" vertical="center" wrapText="1" shrinkToFit="1"/>
    </xf>
    <xf numFmtId="49" fontId="1" fillId="33" borderId="11" xfId="0" applyNumberFormat="1" applyFont="1" applyFill="1" applyBorder="1" applyAlignment="1">
      <alignment horizontal="center" vertical="center" wrapText="1" shrinkToFit="1"/>
    </xf>
    <xf numFmtId="49" fontId="1" fillId="33" borderId="12" xfId="0" applyNumberFormat="1" applyFont="1" applyFill="1" applyBorder="1" applyAlignment="1">
      <alignment horizontal="center" wrapText="1" shrinkToFit="1"/>
    </xf>
    <xf numFmtId="49" fontId="1" fillId="33" borderId="13" xfId="0" applyNumberFormat="1" applyFont="1" applyFill="1" applyBorder="1" applyAlignment="1">
      <alignment horizontal="center" vertical="center" wrapText="1" shrinkToFit="1"/>
    </xf>
    <xf numFmtId="0" fontId="1" fillId="0" borderId="0" xfId="0" applyFont="1" applyFill="1" applyBorder="1" applyAlignment="1">
      <alignment shrinkToFit="1"/>
    </xf>
    <xf numFmtId="49" fontId="1" fillId="0" borderId="0" xfId="0" applyNumberFormat="1" applyFont="1" applyFill="1" applyBorder="1" applyAlignment="1">
      <alignment shrinkToFit="1"/>
    </xf>
    <xf numFmtId="49" fontId="1" fillId="0" borderId="0" xfId="0" applyNumberFormat="1" applyFont="1" applyFill="1" applyBorder="1" applyAlignment="1">
      <alignment horizontal="left" wrapText="1" shrinkToFit="1"/>
    </xf>
    <xf numFmtId="2" fontId="1" fillId="0" borderId="0" xfId="0" applyNumberFormat="1" applyFont="1" applyFill="1" applyBorder="1" applyAlignment="1">
      <alignment horizontal="center" shrinkToFit="1"/>
    </xf>
    <xf numFmtId="0" fontId="1" fillId="0" borderId="0" xfId="0" applyFont="1" applyFill="1" applyBorder="1" applyAlignment="1">
      <alignment horizontal="center" wrapText="1" shrinkToFit="1"/>
    </xf>
    <xf numFmtId="0" fontId="1" fillId="0" borderId="0" xfId="0" applyFont="1" applyFill="1" applyBorder="1" applyAlignment="1">
      <alignment horizontal="center" vertical="center" wrapText="1" shrinkToFit="1"/>
    </xf>
    <xf numFmtId="0" fontId="1" fillId="33" borderId="14" xfId="0" applyFont="1" applyFill="1" applyBorder="1" applyAlignment="1">
      <alignment horizontal="center" wrapText="1" shrinkToFit="1"/>
    </xf>
    <xf numFmtId="49" fontId="1" fillId="33" borderId="15" xfId="0" applyNumberFormat="1" applyFont="1" applyFill="1" applyBorder="1" applyAlignment="1">
      <alignment horizontal="center" wrapText="1" shrinkToFit="1"/>
    </xf>
    <xf numFmtId="0" fontId="1" fillId="0" borderId="0" xfId="0" applyFont="1" applyFill="1" applyBorder="1" applyAlignment="1">
      <alignment horizontal="center" shrinkToFit="1"/>
    </xf>
    <xf numFmtId="0" fontId="1" fillId="34" borderId="16" xfId="0" applyFont="1" applyFill="1" applyBorder="1" applyAlignment="1">
      <alignment horizontal="center" wrapText="1"/>
    </xf>
    <xf numFmtId="0" fontId="1" fillId="33" borderId="17" xfId="0" applyFont="1" applyFill="1" applyBorder="1" applyAlignment="1">
      <alignment horizontal="center" wrapText="1"/>
    </xf>
    <xf numFmtId="2" fontId="1" fillId="34" borderId="16" xfId="0" applyNumberFormat="1" applyFont="1" applyFill="1" applyBorder="1" applyAlignment="1">
      <alignment horizontal="center" wrapText="1"/>
    </xf>
    <xf numFmtId="0" fontId="1" fillId="34" borderId="18" xfId="0" applyFont="1" applyFill="1" applyBorder="1" applyAlignment="1">
      <alignment horizontal="center" wrapText="1"/>
    </xf>
    <xf numFmtId="0" fontId="1" fillId="35" borderId="19" xfId="0" applyFont="1" applyFill="1" applyBorder="1" applyAlignment="1">
      <alignment horizontal="center" wrapText="1"/>
    </xf>
    <xf numFmtId="2" fontId="1" fillId="34" borderId="18" xfId="0" applyNumberFormat="1" applyFont="1" applyFill="1" applyBorder="1" applyAlignment="1">
      <alignment horizontal="center" wrapText="1"/>
    </xf>
    <xf numFmtId="0" fontId="1" fillId="0" borderId="20" xfId="0" applyFont="1" applyFill="1" applyBorder="1" applyAlignment="1">
      <alignment horizontal="center" shrinkToFit="1"/>
    </xf>
    <xf numFmtId="49" fontId="1" fillId="33" borderId="21" xfId="0" applyNumberFormat="1" applyFont="1" applyFill="1" applyBorder="1" applyAlignment="1">
      <alignment horizontal="center" wrapText="1" shrinkToFit="1"/>
    </xf>
    <xf numFmtId="49" fontId="1" fillId="33" borderId="21" xfId="0" applyNumberFormat="1" applyFont="1" applyFill="1" applyBorder="1" applyAlignment="1">
      <alignment horizontal="left" wrapText="1" shrinkToFit="1"/>
    </xf>
    <xf numFmtId="0" fontId="1" fillId="34" borderId="22" xfId="0" applyFont="1" applyFill="1" applyBorder="1" applyAlignment="1">
      <alignment horizontal="center" wrapText="1"/>
    </xf>
    <xf numFmtId="0" fontId="1" fillId="33" borderId="23" xfId="0" applyFont="1" applyFill="1" applyBorder="1" applyAlignment="1">
      <alignment horizontal="center" wrapText="1"/>
    </xf>
    <xf numFmtId="0" fontId="1" fillId="33" borderId="24" xfId="0" applyFont="1" applyFill="1" applyBorder="1" applyAlignment="1">
      <alignment horizontal="center" wrapText="1"/>
    </xf>
    <xf numFmtId="0" fontId="1" fillId="33" borderId="25" xfId="0" applyFont="1" applyFill="1" applyBorder="1" applyAlignment="1">
      <alignment horizontal="center" wrapText="1"/>
    </xf>
    <xf numFmtId="0" fontId="1" fillId="33" borderId="25" xfId="0" applyFont="1" applyFill="1" applyBorder="1" applyAlignment="1">
      <alignment horizontal="center" vertical="top" wrapText="1"/>
    </xf>
    <xf numFmtId="2" fontId="1" fillId="34" borderId="22" xfId="0" applyNumberFormat="1" applyFont="1" applyFill="1" applyBorder="1" applyAlignment="1">
      <alignment horizontal="center" wrapText="1"/>
    </xf>
    <xf numFmtId="0" fontId="1" fillId="33" borderId="26" xfId="0" applyFont="1" applyFill="1" applyBorder="1" applyAlignment="1">
      <alignment horizontal="center" wrapText="1" shrinkToFit="1"/>
    </xf>
    <xf numFmtId="0" fontId="1" fillId="33" borderId="27" xfId="0" applyFont="1" applyFill="1" applyBorder="1" applyAlignment="1">
      <alignment horizontal="center" vertical="center" wrapText="1" shrinkToFit="1"/>
    </xf>
    <xf numFmtId="0" fontId="1" fillId="34" borderId="28" xfId="0" applyFont="1" applyFill="1" applyBorder="1" applyAlignment="1">
      <alignment horizontal="center" wrapText="1"/>
    </xf>
    <xf numFmtId="0" fontId="1" fillId="34" borderId="29" xfId="0" applyFont="1" applyFill="1" applyBorder="1" applyAlignment="1">
      <alignment horizontal="center" wrapText="1"/>
    </xf>
    <xf numFmtId="0" fontId="1" fillId="34" borderId="30" xfId="0" applyFont="1" applyFill="1" applyBorder="1" applyAlignment="1">
      <alignment horizontal="center" wrapText="1"/>
    </xf>
    <xf numFmtId="0" fontId="1" fillId="33" borderId="31" xfId="0" applyFont="1" applyFill="1" applyBorder="1" applyAlignment="1">
      <alignment horizontal="center" wrapText="1"/>
    </xf>
    <xf numFmtId="0" fontId="1" fillId="33" borderId="32" xfId="0" applyFont="1" applyFill="1" applyBorder="1" applyAlignment="1">
      <alignment horizontal="center" wrapText="1"/>
    </xf>
    <xf numFmtId="0" fontId="1" fillId="33" borderId="33" xfId="0" applyFont="1" applyFill="1" applyBorder="1" applyAlignment="1">
      <alignment horizontal="center" wrapText="1" shrinkToFit="1"/>
    </xf>
    <xf numFmtId="0" fontId="1" fillId="0" borderId="26" xfId="0" applyFont="1" applyFill="1" applyBorder="1" applyAlignment="1">
      <alignment horizontal="center" shrinkToFit="1"/>
    </xf>
    <xf numFmtId="0" fontId="1" fillId="33" borderId="16" xfId="0" applyFont="1" applyFill="1" applyBorder="1" applyAlignment="1">
      <alignment horizontal="center" wrapText="1"/>
    </xf>
    <xf numFmtId="0" fontId="1" fillId="35" borderId="18" xfId="0" applyFont="1" applyFill="1" applyBorder="1" applyAlignment="1">
      <alignment horizontal="center" wrapText="1"/>
    </xf>
    <xf numFmtId="49" fontId="1" fillId="33" borderId="34" xfId="0" applyNumberFormat="1" applyFont="1" applyFill="1" applyBorder="1" applyAlignment="1">
      <alignment horizontal="center" wrapText="1" shrinkToFit="1"/>
    </xf>
    <xf numFmtId="49" fontId="1" fillId="33" borderId="35" xfId="0" applyNumberFormat="1" applyFont="1" applyFill="1" applyBorder="1" applyAlignment="1">
      <alignment horizontal="center" vertical="center" wrapText="1" shrinkToFit="1"/>
    </xf>
    <xf numFmtId="0" fontId="1" fillId="0" borderId="27" xfId="0" applyFont="1" applyFill="1" applyBorder="1" applyAlignment="1">
      <alignment horizontal="center" shrinkToFit="1"/>
    </xf>
    <xf numFmtId="0" fontId="1" fillId="33" borderId="22" xfId="0" applyFont="1" applyFill="1" applyBorder="1" applyAlignment="1">
      <alignment horizontal="center" wrapText="1" shrinkToFit="1"/>
    </xf>
    <xf numFmtId="49" fontId="1" fillId="33" borderId="36" xfId="0" applyNumberFormat="1" applyFont="1" applyFill="1" applyBorder="1" applyAlignment="1">
      <alignment horizontal="left" wrapText="1" shrinkToFit="1"/>
    </xf>
    <xf numFmtId="0" fontId="1" fillId="33" borderId="22" xfId="0" applyFont="1" applyFill="1" applyBorder="1" applyAlignment="1">
      <alignment horizontal="center" wrapText="1"/>
    </xf>
    <xf numFmtId="0" fontId="1" fillId="36" borderId="26" xfId="0" applyFont="1" applyFill="1" applyBorder="1" applyAlignment="1">
      <alignment horizontal="center" shrinkToFit="1"/>
    </xf>
    <xf numFmtId="0" fontId="1" fillId="36" borderId="27" xfId="0" applyFont="1" applyFill="1" applyBorder="1" applyAlignment="1">
      <alignment horizontal="center" shrinkToFit="1"/>
    </xf>
    <xf numFmtId="0" fontId="1" fillId="36" borderId="20" xfId="0" applyFont="1" applyFill="1" applyBorder="1" applyAlignment="1">
      <alignment horizontal="center" shrinkToFit="1"/>
    </xf>
    <xf numFmtId="0" fontId="1" fillId="37" borderId="37" xfId="0" applyFont="1" applyFill="1" applyBorder="1" applyAlignment="1">
      <alignment horizontal="center" wrapText="1"/>
    </xf>
    <xf numFmtId="0" fontId="1" fillId="0" borderId="0" xfId="0" applyFont="1" applyFill="1" applyBorder="1" applyAlignment="1">
      <alignment wrapText="1" shrinkToFit="1"/>
    </xf>
    <xf numFmtId="0" fontId="1" fillId="36" borderId="38" xfId="0" applyFont="1" applyFill="1" applyBorder="1" applyAlignment="1">
      <alignment horizontal="center" vertical="center" shrinkToFit="1"/>
    </xf>
    <xf numFmtId="183" fontId="1" fillId="34" borderId="26" xfId="0" applyNumberFormat="1" applyFont="1" applyFill="1" applyBorder="1" applyAlignment="1">
      <alignment horizontal="center" vertical="center" shrinkToFit="1"/>
    </xf>
    <xf numFmtId="0" fontId="1" fillId="36" borderId="39" xfId="0" applyFont="1" applyFill="1" applyBorder="1" applyAlignment="1">
      <alignment horizontal="center" vertical="center" shrinkToFit="1"/>
    </xf>
    <xf numFmtId="0" fontId="1" fillId="36" borderId="40" xfId="0" applyFont="1" applyFill="1" applyBorder="1" applyAlignment="1">
      <alignment horizontal="center" vertical="center" shrinkToFit="1"/>
    </xf>
    <xf numFmtId="0" fontId="1" fillId="36" borderId="12" xfId="0" applyFont="1" applyFill="1" applyBorder="1" applyAlignment="1">
      <alignment horizontal="center" vertical="center" shrinkToFit="1"/>
    </xf>
    <xf numFmtId="0" fontId="1" fillId="36" borderId="39" xfId="0" applyNumberFormat="1" applyFont="1" applyFill="1" applyBorder="1" applyAlignment="1">
      <alignment horizontal="center" vertical="center" shrinkToFit="1"/>
    </xf>
    <xf numFmtId="0" fontId="1" fillId="36" borderId="40" xfId="0" applyNumberFormat="1" applyFont="1" applyFill="1" applyBorder="1" applyAlignment="1">
      <alignment horizontal="center" vertical="center" shrinkToFit="1"/>
    </xf>
    <xf numFmtId="0" fontId="1" fillId="36" borderId="12" xfId="0" applyNumberFormat="1" applyFont="1" applyFill="1" applyBorder="1" applyAlignment="1">
      <alignment horizontal="center" vertical="center" shrinkToFit="1"/>
    </xf>
    <xf numFmtId="0" fontId="1" fillId="36" borderId="41" xfId="0" applyFont="1" applyFill="1" applyBorder="1" applyAlignment="1">
      <alignment horizontal="center" vertical="center" shrinkToFit="1"/>
    </xf>
    <xf numFmtId="0" fontId="1" fillId="34" borderId="38" xfId="0" applyFont="1" applyFill="1" applyBorder="1" applyAlignment="1">
      <alignment horizontal="center" vertical="center" shrinkToFit="1"/>
    </xf>
    <xf numFmtId="0" fontId="1" fillId="36" borderId="26" xfId="0" applyFont="1" applyFill="1" applyBorder="1" applyAlignment="1">
      <alignment horizontal="center" vertical="center" shrinkToFit="1"/>
    </xf>
    <xf numFmtId="183" fontId="1" fillId="34" borderId="42" xfId="0" applyNumberFormat="1" applyFont="1" applyFill="1" applyBorder="1" applyAlignment="1">
      <alignment horizontal="center" vertical="center" shrinkToFit="1"/>
    </xf>
    <xf numFmtId="2" fontId="1" fillId="34" borderId="42" xfId="0" applyNumberFormat="1" applyFont="1" applyFill="1" applyBorder="1" applyAlignment="1">
      <alignment horizontal="center" vertical="center" shrinkToFit="1"/>
    </xf>
    <xf numFmtId="0" fontId="1" fillId="36" borderId="43" xfId="0" applyFont="1" applyFill="1" applyBorder="1" applyAlignment="1">
      <alignment horizontal="center" vertical="center" shrinkToFit="1"/>
    </xf>
    <xf numFmtId="0" fontId="1" fillId="36" borderId="44" xfId="0" applyFont="1" applyFill="1" applyBorder="1" applyAlignment="1">
      <alignment horizontal="center" vertical="center" shrinkToFit="1"/>
    </xf>
    <xf numFmtId="0" fontId="1" fillId="36" borderId="45" xfId="0" applyFont="1" applyFill="1" applyBorder="1" applyAlignment="1">
      <alignment horizontal="center" vertical="center" shrinkToFit="1"/>
    </xf>
    <xf numFmtId="0" fontId="1" fillId="36" borderId="13" xfId="0" applyFont="1" applyFill="1" applyBorder="1" applyAlignment="1">
      <alignment horizontal="center" vertical="center" shrinkToFit="1"/>
    </xf>
    <xf numFmtId="0" fontId="1" fillId="36" borderId="44" xfId="0" applyNumberFormat="1" applyFont="1" applyFill="1" applyBorder="1" applyAlignment="1">
      <alignment horizontal="center" vertical="center" shrinkToFit="1"/>
    </xf>
    <xf numFmtId="0" fontId="1" fillId="36" borderId="45" xfId="0" applyNumberFormat="1" applyFont="1" applyFill="1" applyBorder="1" applyAlignment="1">
      <alignment horizontal="center" vertical="center" shrinkToFit="1"/>
    </xf>
    <xf numFmtId="0" fontId="1" fillId="36" borderId="13" xfId="0" applyNumberFormat="1" applyFont="1" applyFill="1" applyBorder="1" applyAlignment="1">
      <alignment horizontal="center" vertical="center" shrinkToFit="1"/>
    </xf>
    <xf numFmtId="0" fontId="1" fillId="36" borderId="46" xfId="0" applyFont="1" applyFill="1" applyBorder="1" applyAlignment="1">
      <alignment horizontal="center" vertical="center" shrinkToFit="1"/>
    </xf>
    <xf numFmtId="0" fontId="1" fillId="36" borderId="27" xfId="0" applyFont="1" applyFill="1" applyBorder="1" applyAlignment="1">
      <alignment horizontal="center" vertical="center" shrinkToFit="1"/>
    </xf>
    <xf numFmtId="0" fontId="1" fillId="36" borderId="36" xfId="0" applyFont="1" applyFill="1" applyBorder="1" applyAlignment="1">
      <alignment horizontal="center" vertical="center" shrinkToFit="1"/>
    </xf>
    <xf numFmtId="0" fontId="1" fillId="36" borderId="43" xfId="0" applyFont="1" applyFill="1" applyBorder="1" applyAlignment="1">
      <alignment horizontal="center" vertical="center" wrapText="1" shrinkToFit="1"/>
    </xf>
    <xf numFmtId="0" fontId="1" fillId="36" borderId="44" xfId="0" applyFont="1" applyFill="1" applyBorder="1" applyAlignment="1">
      <alignment horizontal="center" vertical="center" wrapText="1" shrinkToFit="1"/>
    </xf>
    <xf numFmtId="0" fontId="1" fillId="36" borderId="45" xfId="0" applyFont="1" applyFill="1" applyBorder="1" applyAlignment="1">
      <alignment horizontal="center" vertical="center" wrapText="1" shrinkToFit="1"/>
    </xf>
    <xf numFmtId="0" fontId="1" fillId="36" borderId="13" xfId="0" applyFont="1" applyFill="1" applyBorder="1" applyAlignment="1">
      <alignment horizontal="center" vertical="center" wrapText="1" shrinkToFit="1"/>
    </xf>
    <xf numFmtId="0" fontId="1" fillId="36" borderId="46" xfId="0" applyFont="1" applyFill="1" applyBorder="1" applyAlignment="1">
      <alignment horizontal="center" vertical="center" wrapText="1" shrinkToFit="1"/>
    </xf>
    <xf numFmtId="0" fontId="1" fillId="36" borderId="30" xfId="0" applyFont="1" applyFill="1" applyBorder="1" applyAlignment="1">
      <alignment horizontal="center" vertical="center" shrinkToFit="1"/>
    </xf>
    <xf numFmtId="0" fontId="1" fillId="36" borderId="47" xfId="0" applyFont="1" applyFill="1" applyBorder="1" applyAlignment="1">
      <alignment horizontal="center" vertical="center" shrinkToFit="1"/>
    </xf>
    <xf numFmtId="0" fontId="1" fillId="36" borderId="21" xfId="0" applyFont="1" applyFill="1" applyBorder="1" applyAlignment="1">
      <alignment horizontal="center" vertical="center" shrinkToFit="1"/>
    </xf>
    <xf numFmtId="0" fontId="1" fillId="36" borderId="47" xfId="0" applyNumberFormat="1" applyFont="1" applyFill="1" applyBorder="1" applyAlignment="1">
      <alignment horizontal="center" vertical="center" shrinkToFit="1"/>
    </xf>
    <xf numFmtId="0" fontId="1" fillId="36" borderId="36" xfId="0" applyNumberFormat="1" applyFont="1" applyFill="1" applyBorder="1" applyAlignment="1">
      <alignment horizontal="center" vertical="center" shrinkToFit="1"/>
    </xf>
    <xf numFmtId="0" fontId="1" fillId="36" borderId="21" xfId="0" applyNumberFormat="1" applyFont="1" applyFill="1" applyBorder="1" applyAlignment="1">
      <alignment horizontal="center" vertical="center" shrinkToFit="1"/>
    </xf>
    <xf numFmtId="0" fontId="1" fillId="36" borderId="25" xfId="0" applyFont="1" applyFill="1" applyBorder="1" applyAlignment="1">
      <alignment horizontal="center" vertical="center" shrinkToFit="1"/>
    </xf>
    <xf numFmtId="0" fontId="1" fillId="36" borderId="25" xfId="0" applyFont="1" applyFill="1" applyBorder="1" applyAlignment="1">
      <alignment horizontal="center" vertical="center" wrapText="1" shrinkToFit="1"/>
    </xf>
    <xf numFmtId="0" fontId="1" fillId="36" borderId="48" xfId="0" applyFont="1" applyFill="1" applyBorder="1" applyAlignment="1">
      <alignment horizontal="center" vertical="center" shrinkToFit="1"/>
    </xf>
    <xf numFmtId="0" fontId="1" fillId="36" borderId="49" xfId="0" applyFont="1" applyFill="1" applyBorder="1" applyAlignment="1">
      <alignment horizontal="center" vertical="center" shrinkToFit="1"/>
    </xf>
    <xf numFmtId="0" fontId="1" fillId="36" borderId="50" xfId="0" applyFont="1" applyFill="1" applyBorder="1" applyAlignment="1">
      <alignment horizontal="center" vertical="center" shrinkToFit="1"/>
    </xf>
    <xf numFmtId="0" fontId="1" fillId="36" borderId="48" xfId="0" applyNumberFormat="1" applyFont="1" applyFill="1" applyBorder="1" applyAlignment="1">
      <alignment horizontal="center" vertical="center" shrinkToFit="1"/>
    </xf>
    <xf numFmtId="0" fontId="1" fillId="36" borderId="49" xfId="0" applyNumberFormat="1" applyFont="1" applyFill="1" applyBorder="1" applyAlignment="1">
      <alignment horizontal="center" vertical="center" shrinkToFit="1"/>
    </xf>
    <xf numFmtId="0" fontId="1" fillId="36" borderId="50" xfId="0" applyNumberFormat="1" applyFont="1" applyFill="1" applyBorder="1" applyAlignment="1">
      <alignment horizontal="center" vertical="center" shrinkToFit="1"/>
    </xf>
    <xf numFmtId="0" fontId="1" fillId="36" borderId="51" xfId="0" applyFont="1" applyFill="1" applyBorder="1" applyAlignment="1">
      <alignment horizontal="center" vertical="center" shrinkToFit="1"/>
    </xf>
    <xf numFmtId="0" fontId="1" fillId="36" borderId="20" xfId="0" applyFont="1" applyFill="1" applyBorder="1" applyAlignment="1">
      <alignment horizontal="center" vertical="center" shrinkToFit="1"/>
    </xf>
    <xf numFmtId="0" fontId="1" fillId="36" borderId="22" xfId="0" applyFont="1" applyFill="1" applyBorder="1" applyAlignment="1">
      <alignment horizontal="center" vertical="center" shrinkToFit="1"/>
    </xf>
    <xf numFmtId="0" fontId="1" fillId="37" borderId="52" xfId="0" applyFont="1" applyFill="1" applyBorder="1" applyAlignment="1">
      <alignment horizontal="center" vertical="center" wrapText="1"/>
    </xf>
    <xf numFmtId="0" fontId="1" fillId="37" borderId="53" xfId="0" applyFont="1" applyFill="1" applyBorder="1" applyAlignment="1">
      <alignment horizontal="center" vertical="center" wrapText="1"/>
    </xf>
    <xf numFmtId="0" fontId="1" fillId="37" borderId="26" xfId="0" applyFont="1" applyFill="1" applyBorder="1" applyAlignment="1">
      <alignment horizontal="center" vertical="center" wrapText="1"/>
    </xf>
    <xf numFmtId="183" fontId="1" fillId="34" borderId="38" xfId="0" applyNumberFormat="1" applyFont="1" applyFill="1" applyBorder="1" applyAlignment="1">
      <alignment horizontal="center" vertical="center" shrinkToFit="1"/>
    </xf>
    <xf numFmtId="0" fontId="1" fillId="37" borderId="27" xfId="0" applyFont="1" applyFill="1" applyBorder="1" applyAlignment="1">
      <alignment horizontal="center" vertical="center" wrapText="1"/>
    </xf>
    <xf numFmtId="0" fontId="1" fillId="37" borderId="10" xfId="0" applyFont="1" applyFill="1" applyBorder="1" applyAlignment="1">
      <alignment horizontal="left" vertical="center" wrapText="1"/>
    </xf>
    <xf numFmtId="0" fontId="1" fillId="37" borderId="45" xfId="0" applyFont="1" applyFill="1" applyBorder="1" applyAlignment="1">
      <alignment horizontal="left" vertical="center" wrapText="1"/>
    </xf>
    <xf numFmtId="0" fontId="1" fillId="37" borderId="54" xfId="0" applyFont="1" applyFill="1" applyBorder="1" applyAlignment="1">
      <alignment horizontal="center" vertical="center" wrapText="1"/>
    </xf>
    <xf numFmtId="0" fontId="1" fillId="37" borderId="0" xfId="0" applyFont="1" applyFill="1" applyBorder="1" applyAlignment="1">
      <alignment horizontal="center" vertical="center" wrapText="1"/>
    </xf>
    <xf numFmtId="0" fontId="1" fillId="37" borderId="20" xfId="0" applyFont="1" applyFill="1" applyBorder="1" applyAlignment="1">
      <alignment horizontal="center" vertical="center" wrapText="1"/>
    </xf>
    <xf numFmtId="0" fontId="1" fillId="0" borderId="55" xfId="0" applyFont="1" applyFill="1" applyBorder="1" applyAlignment="1">
      <alignment horizontal="center" vertical="center" shrinkToFit="1"/>
    </xf>
    <xf numFmtId="0" fontId="1" fillId="0" borderId="39" xfId="0" applyFont="1" applyFill="1" applyBorder="1" applyAlignment="1">
      <alignment horizontal="center" vertical="center" shrinkToFit="1"/>
    </xf>
    <xf numFmtId="0" fontId="1" fillId="0" borderId="40" xfId="0" applyFont="1" applyFill="1" applyBorder="1" applyAlignment="1">
      <alignment horizontal="center" vertical="center" shrinkToFit="1"/>
    </xf>
    <xf numFmtId="0" fontId="1" fillId="0" borderId="39" xfId="0" applyNumberFormat="1" applyFont="1" applyFill="1" applyBorder="1" applyAlignment="1">
      <alignment horizontal="center" vertical="center" shrinkToFit="1"/>
    </xf>
    <xf numFmtId="0" fontId="1" fillId="0" borderId="40" xfId="0" applyNumberFormat="1" applyFont="1" applyFill="1" applyBorder="1" applyAlignment="1">
      <alignment horizontal="center" vertical="center" shrinkToFit="1"/>
    </xf>
    <xf numFmtId="0" fontId="1" fillId="0" borderId="40" xfId="0" applyFont="1" applyBorder="1" applyAlignment="1">
      <alignment horizontal="center" vertical="center"/>
    </xf>
    <xf numFmtId="0" fontId="1" fillId="0" borderId="55" xfId="0" applyFont="1" applyBorder="1" applyAlignment="1">
      <alignment horizontal="center" vertical="center"/>
    </xf>
    <xf numFmtId="0" fontId="1" fillId="0" borderId="26" xfId="0" applyFont="1" applyBorder="1" applyAlignment="1">
      <alignment horizontal="center" vertical="center"/>
    </xf>
    <xf numFmtId="0" fontId="1" fillId="0" borderId="14" xfId="0" applyFont="1" applyFill="1" applyBorder="1" applyAlignment="1">
      <alignment horizontal="center" vertical="center" shrinkToFit="1"/>
    </xf>
    <xf numFmtId="0" fontId="1" fillId="0" borderId="56" xfId="0" applyFont="1" applyFill="1" applyBorder="1" applyAlignment="1">
      <alignment horizontal="center" vertical="center" shrinkToFit="1"/>
    </xf>
    <xf numFmtId="0" fontId="1" fillId="0" borderId="57" xfId="0" applyFont="1" applyFill="1" applyBorder="1" applyAlignment="1">
      <alignment horizontal="center" vertical="center" shrinkToFit="1"/>
    </xf>
    <xf numFmtId="0" fontId="1" fillId="0" borderId="22" xfId="0" applyFont="1" applyFill="1" applyBorder="1" applyAlignment="1">
      <alignment horizontal="center" vertical="center" shrinkToFit="1"/>
    </xf>
    <xf numFmtId="0" fontId="1" fillId="0" borderId="47" xfId="0" applyFont="1" applyFill="1" applyBorder="1" applyAlignment="1">
      <alignment horizontal="center" vertical="center" shrinkToFit="1"/>
    </xf>
    <xf numFmtId="0" fontId="1" fillId="0" borderId="36" xfId="0" applyFont="1" applyFill="1" applyBorder="1" applyAlignment="1">
      <alignment horizontal="center" vertical="center" shrinkToFit="1"/>
    </xf>
    <xf numFmtId="0" fontId="1" fillId="0" borderId="47" xfId="0" applyNumberFormat="1" applyFont="1" applyFill="1" applyBorder="1" applyAlignment="1">
      <alignment horizontal="center" vertical="center" shrinkToFit="1"/>
    </xf>
    <xf numFmtId="0" fontId="1" fillId="0" borderId="36" xfId="0" applyNumberFormat="1" applyFont="1" applyFill="1" applyBorder="1" applyAlignment="1">
      <alignment horizontal="center" vertical="center" shrinkToFit="1"/>
    </xf>
    <xf numFmtId="0" fontId="1" fillId="0" borderId="25" xfId="0" applyFont="1" applyBorder="1" applyAlignment="1">
      <alignment horizontal="center" vertical="center"/>
    </xf>
    <xf numFmtId="0" fontId="1" fillId="0" borderId="27" xfId="0" applyFont="1" applyBorder="1" applyAlignment="1">
      <alignment horizontal="center" vertical="center"/>
    </xf>
    <xf numFmtId="0" fontId="1" fillId="0" borderId="33" xfId="0" applyFont="1" applyFill="1" applyBorder="1" applyAlignment="1">
      <alignment horizontal="center" vertical="center" shrinkToFit="1"/>
    </xf>
    <xf numFmtId="0" fontId="1" fillId="0" borderId="10" xfId="0" applyFont="1" applyFill="1" applyBorder="1" applyAlignment="1">
      <alignment horizontal="center" vertical="center" shrinkToFit="1"/>
    </xf>
    <xf numFmtId="0" fontId="1" fillId="0" borderId="58" xfId="0" applyFont="1" applyFill="1" applyBorder="1" applyAlignment="1">
      <alignment horizontal="center" vertical="center" shrinkToFit="1"/>
    </xf>
    <xf numFmtId="0" fontId="1" fillId="0" borderId="20" xfId="0" applyFont="1" applyFill="1" applyBorder="1" applyAlignment="1">
      <alignment horizontal="center" vertical="center" shrinkToFit="1"/>
    </xf>
    <xf numFmtId="0" fontId="1" fillId="0" borderId="48" xfId="0" applyFont="1" applyFill="1" applyBorder="1" applyAlignment="1">
      <alignment horizontal="center" vertical="center" shrinkToFit="1"/>
    </xf>
    <xf numFmtId="0" fontId="1" fillId="0" borderId="49" xfId="0" applyFont="1" applyFill="1" applyBorder="1" applyAlignment="1">
      <alignment horizontal="center" vertical="center" shrinkToFit="1"/>
    </xf>
    <xf numFmtId="0" fontId="1" fillId="0" borderId="48" xfId="0" applyNumberFormat="1" applyFont="1" applyFill="1" applyBorder="1" applyAlignment="1">
      <alignment horizontal="center" vertical="center" shrinkToFit="1"/>
    </xf>
    <xf numFmtId="0" fontId="1" fillId="0" borderId="49" xfId="0" applyNumberFormat="1" applyFont="1" applyFill="1" applyBorder="1" applyAlignment="1">
      <alignment horizontal="center" vertical="center" shrinkToFit="1"/>
    </xf>
    <xf numFmtId="0" fontId="1" fillId="0" borderId="51" xfId="0" applyFont="1" applyBorder="1" applyAlignment="1">
      <alignment horizontal="center" vertical="center"/>
    </xf>
    <xf numFmtId="0" fontId="1" fillId="0" borderId="20" xfId="0" applyFont="1" applyBorder="1" applyAlignment="1">
      <alignment horizontal="center" vertical="center"/>
    </xf>
    <xf numFmtId="0" fontId="1" fillId="0" borderId="59" xfId="0" applyFont="1" applyFill="1" applyBorder="1" applyAlignment="1">
      <alignment horizontal="center" vertical="center" shrinkToFit="1"/>
    </xf>
    <xf numFmtId="0" fontId="1" fillId="0" borderId="60" xfId="0" applyFont="1" applyFill="1" applyBorder="1" applyAlignment="1">
      <alignment horizontal="center" vertical="center" shrinkToFit="1"/>
    </xf>
    <xf numFmtId="0" fontId="1" fillId="0" borderId="61" xfId="0" applyFont="1" applyFill="1" applyBorder="1" applyAlignment="1">
      <alignment horizontal="center" vertical="center" shrinkToFit="1"/>
    </xf>
    <xf numFmtId="0" fontId="1" fillId="36" borderId="45" xfId="0" applyFont="1" applyFill="1" applyBorder="1" applyAlignment="1">
      <alignment horizontal="left" vertical="center" shrinkToFit="1"/>
    </xf>
    <xf numFmtId="0" fontId="1" fillId="36" borderId="45" xfId="0" applyFont="1" applyFill="1" applyBorder="1" applyAlignment="1">
      <alignment horizontal="left" vertical="center" wrapText="1" shrinkToFit="1"/>
    </xf>
    <xf numFmtId="0" fontId="1" fillId="36" borderId="36" xfId="0" applyFont="1" applyFill="1" applyBorder="1" applyAlignment="1">
      <alignment horizontal="left" vertical="center" wrapText="1" shrinkToFit="1"/>
    </xf>
    <xf numFmtId="0" fontId="1" fillId="36" borderId="33" xfId="0" applyFont="1" applyFill="1" applyBorder="1" applyAlignment="1">
      <alignment horizontal="center" vertical="center" shrinkToFit="1"/>
    </xf>
    <xf numFmtId="0" fontId="1" fillId="36" borderId="32" xfId="0" applyFont="1" applyFill="1" applyBorder="1" applyAlignment="1">
      <alignment horizontal="center" vertical="center" shrinkToFit="1"/>
    </xf>
    <xf numFmtId="0" fontId="1" fillId="37" borderId="62" xfId="0" applyFont="1" applyFill="1" applyBorder="1" applyAlignment="1">
      <alignment horizontal="center" vertical="center" wrapText="1"/>
    </xf>
    <xf numFmtId="0" fontId="1" fillId="37" borderId="56" xfId="0" applyFont="1" applyFill="1" applyBorder="1" applyAlignment="1">
      <alignment horizontal="center" vertical="center" wrapText="1"/>
    </xf>
    <xf numFmtId="0" fontId="1" fillId="37" borderId="14" xfId="0" applyFont="1" applyFill="1" applyBorder="1" applyAlignment="1">
      <alignment horizontal="center" vertical="center"/>
    </xf>
    <xf numFmtId="0" fontId="1" fillId="37" borderId="63" xfId="0" applyFont="1" applyFill="1" applyBorder="1" applyAlignment="1">
      <alignment horizontal="center" vertical="center"/>
    </xf>
    <xf numFmtId="0" fontId="1" fillId="37" borderId="44" xfId="0" applyFont="1" applyFill="1" applyBorder="1" applyAlignment="1">
      <alignment horizontal="center" vertical="center" wrapText="1"/>
    </xf>
    <xf numFmtId="0" fontId="1" fillId="37" borderId="10" xfId="0" applyFont="1" applyFill="1" applyBorder="1" applyAlignment="1">
      <alignment horizontal="center" vertical="center"/>
    </xf>
    <xf numFmtId="0" fontId="1" fillId="37" borderId="58" xfId="0" applyFont="1" applyFill="1" applyBorder="1" applyAlignment="1">
      <alignment horizontal="center" vertical="center"/>
    </xf>
    <xf numFmtId="0" fontId="1" fillId="37" borderId="10" xfId="0" applyFont="1" applyFill="1" applyBorder="1" applyAlignment="1">
      <alignment horizontal="center" vertical="center" wrapText="1"/>
    </xf>
    <xf numFmtId="0" fontId="1" fillId="37" borderId="45" xfId="0" applyFont="1" applyFill="1" applyBorder="1" applyAlignment="1">
      <alignment horizontal="center" vertical="center" wrapText="1"/>
    </xf>
    <xf numFmtId="0" fontId="1" fillId="37" borderId="58" xfId="0" applyFont="1" applyFill="1" applyBorder="1" applyAlignment="1">
      <alignment horizontal="center" vertical="center" wrapText="1"/>
    </xf>
    <xf numFmtId="0" fontId="1" fillId="37" borderId="64" xfId="0" applyFont="1" applyFill="1" applyBorder="1" applyAlignment="1">
      <alignment horizontal="center" vertical="center" wrapText="1"/>
    </xf>
    <xf numFmtId="0" fontId="1" fillId="37" borderId="65" xfId="0" applyFont="1" applyFill="1" applyBorder="1" applyAlignment="1">
      <alignment horizontal="center" vertical="center" wrapText="1"/>
    </xf>
    <xf numFmtId="0" fontId="1" fillId="37" borderId="66" xfId="0" applyFont="1" applyFill="1" applyBorder="1" applyAlignment="1">
      <alignment horizontal="center" vertical="center" wrapText="1"/>
    </xf>
    <xf numFmtId="0" fontId="1" fillId="37" borderId="59" xfId="0" applyFont="1" applyFill="1" applyBorder="1" applyAlignment="1">
      <alignment horizontal="center" vertical="center"/>
    </xf>
    <xf numFmtId="0" fontId="1" fillId="37" borderId="67" xfId="0" applyFont="1" applyFill="1" applyBorder="1" applyAlignment="1">
      <alignment horizontal="center" vertical="center"/>
    </xf>
    <xf numFmtId="0" fontId="1" fillId="37" borderId="55" xfId="0" applyFont="1" applyFill="1" applyBorder="1" applyAlignment="1">
      <alignment horizontal="center" vertical="center" wrapText="1"/>
    </xf>
    <xf numFmtId="0" fontId="1" fillId="37" borderId="22" xfId="0" applyFont="1" applyFill="1" applyBorder="1" applyAlignment="1">
      <alignment horizontal="center" vertical="center" wrapText="1"/>
    </xf>
    <xf numFmtId="183" fontId="1" fillId="34" borderId="68" xfId="0" applyNumberFormat="1" applyFont="1" applyFill="1" applyBorder="1" applyAlignment="1">
      <alignment horizontal="center" vertical="center" shrinkToFit="1"/>
    </xf>
    <xf numFmtId="0" fontId="1" fillId="34" borderId="69" xfId="0" applyFont="1" applyFill="1" applyBorder="1" applyAlignment="1">
      <alignment horizontal="center" vertical="center" shrinkToFit="1"/>
    </xf>
    <xf numFmtId="183" fontId="1" fillId="34" borderId="70" xfId="0" applyNumberFormat="1" applyFont="1" applyFill="1" applyBorder="1" applyAlignment="1">
      <alignment horizontal="center" vertical="center" shrinkToFit="1"/>
    </xf>
    <xf numFmtId="2" fontId="1" fillId="34" borderId="70" xfId="0" applyNumberFormat="1" applyFont="1" applyFill="1" applyBorder="1" applyAlignment="1">
      <alignment horizontal="center" vertical="center" shrinkToFit="1"/>
    </xf>
    <xf numFmtId="0" fontId="1" fillId="36" borderId="40" xfId="0" applyFont="1" applyFill="1" applyBorder="1" applyAlignment="1">
      <alignment horizontal="left" vertical="center" wrapText="1" shrinkToFit="1"/>
    </xf>
    <xf numFmtId="0" fontId="1" fillId="37" borderId="14" xfId="0" applyFont="1" applyFill="1" applyBorder="1" applyAlignment="1">
      <alignment horizontal="left" vertical="center" wrapText="1"/>
    </xf>
    <xf numFmtId="0" fontId="1" fillId="37" borderId="40" xfId="0" applyFont="1" applyFill="1" applyBorder="1" applyAlignment="1">
      <alignment horizontal="left" vertical="center" wrapText="1"/>
    </xf>
    <xf numFmtId="0" fontId="1" fillId="37" borderId="59" xfId="0" applyFont="1" applyFill="1" applyBorder="1" applyAlignment="1">
      <alignment horizontal="left" vertical="center" wrapText="1"/>
    </xf>
    <xf numFmtId="0" fontId="1" fillId="37" borderId="49" xfId="0" applyFont="1" applyFill="1" applyBorder="1" applyAlignment="1">
      <alignment horizontal="left" vertical="center" wrapText="1"/>
    </xf>
    <xf numFmtId="0" fontId="1" fillId="0" borderId="40" xfId="0" applyFont="1" applyFill="1" applyBorder="1" applyAlignment="1">
      <alignment horizontal="left" vertical="center" wrapText="1" shrinkToFit="1"/>
    </xf>
    <xf numFmtId="49" fontId="1" fillId="0" borderId="10" xfId="36" applyNumberFormat="1" applyFont="1" applyFill="1" applyBorder="1" applyAlignment="1" applyProtection="1">
      <alignment horizontal="left" vertical="center" shrinkToFit="1"/>
      <protection/>
    </xf>
    <xf numFmtId="49" fontId="1" fillId="0" borderId="62" xfId="36" applyNumberFormat="1" applyFont="1" applyFill="1" applyBorder="1" applyAlignment="1" applyProtection="1">
      <alignment horizontal="left" vertical="center" shrinkToFit="1"/>
      <protection/>
    </xf>
    <xf numFmtId="49" fontId="1" fillId="0" borderId="53" xfId="36" applyNumberFormat="1" applyFont="1" applyFill="1" applyBorder="1" applyAlignment="1" applyProtection="1">
      <alignment horizontal="left" vertical="center" wrapText="1" shrinkToFit="1"/>
      <protection/>
    </xf>
    <xf numFmtId="0" fontId="1" fillId="0" borderId="62" xfId="0" applyFont="1" applyFill="1" applyBorder="1" applyAlignment="1">
      <alignment horizontal="left" vertical="center" wrapText="1" shrinkToFit="1"/>
    </xf>
    <xf numFmtId="0" fontId="1" fillId="0" borderId="45" xfId="0" applyFont="1" applyFill="1" applyBorder="1" applyAlignment="1">
      <alignment horizontal="left" vertical="center" wrapText="1" shrinkToFit="1"/>
    </xf>
    <xf numFmtId="49" fontId="1" fillId="0" borderId="59" xfId="36" applyNumberFormat="1" applyFont="1" applyFill="1" applyBorder="1" applyAlignment="1" applyProtection="1">
      <alignment horizontal="left" vertical="center" shrinkToFit="1"/>
      <protection/>
    </xf>
    <xf numFmtId="0" fontId="1" fillId="0" borderId="49" xfId="0" applyFont="1" applyFill="1" applyBorder="1" applyAlignment="1">
      <alignment horizontal="left" vertical="center" wrapText="1" shrinkToFit="1"/>
    </xf>
    <xf numFmtId="0" fontId="1" fillId="38" borderId="71" xfId="0" applyFont="1" applyFill="1" applyBorder="1" applyAlignment="1">
      <alignment horizontal="center" vertical="center" shrinkToFit="1"/>
    </xf>
    <xf numFmtId="0" fontId="1" fillId="38" borderId="72" xfId="0" applyFont="1" applyFill="1" applyBorder="1" applyAlignment="1">
      <alignment horizontal="center" vertical="center" shrinkToFit="1"/>
    </xf>
    <xf numFmtId="0" fontId="1" fillId="38" borderId="73" xfId="0" applyFont="1" applyFill="1" applyBorder="1" applyAlignment="1">
      <alignment horizontal="center" vertical="center" shrinkToFit="1"/>
    </xf>
    <xf numFmtId="0" fontId="1" fillId="0" borderId="74" xfId="0" applyFont="1" applyFill="1" applyBorder="1" applyAlignment="1">
      <alignment horizontal="center" vertical="center" shrinkToFit="1"/>
    </xf>
    <xf numFmtId="0" fontId="1" fillId="0" borderId="75" xfId="0" applyFont="1" applyFill="1" applyBorder="1" applyAlignment="1">
      <alignment horizontal="center" vertical="center" shrinkToFit="1"/>
    </xf>
    <xf numFmtId="0" fontId="1" fillId="0" borderId="76" xfId="0" applyFont="1" applyFill="1" applyBorder="1" applyAlignment="1">
      <alignment horizontal="center" vertical="center" shrinkToFit="1"/>
    </xf>
    <xf numFmtId="0" fontId="1" fillId="39" borderId="77" xfId="0" applyFont="1" applyFill="1" applyBorder="1" applyAlignment="1">
      <alignment horizontal="center" vertical="center" wrapText="1"/>
    </xf>
    <xf numFmtId="0" fontId="1" fillId="39" borderId="78" xfId="0" applyFont="1" applyFill="1" applyBorder="1" applyAlignment="1">
      <alignment horizontal="center" vertical="center" wrapText="1"/>
    </xf>
    <xf numFmtId="0" fontId="1" fillId="39" borderId="79" xfId="0" applyFont="1" applyFill="1" applyBorder="1" applyAlignment="1">
      <alignment horizontal="center" vertical="center" wrapText="1"/>
    </xf>
    <xf numFmtId="0" fontId="1" fillId="36" borderId="39" xfId="0" applyFont="1" applyFill="1" applyBorder="1" applyAlignment="1">
      <alignment horizontal="left" vertical="center" wrapText="1" shrinkToFit="1"/>
    </xf>
    <xf numFmtId="0" fontId="1" fillId="36" borderId="46" xfId="0" applyFont="1" applyFill="1" applyBorder="1" applyAlignment="1">
      <alignment horizontal="left" vertical="center" wrapText="1" shrinkToFit="1"/>
    </xf>
    <xf numFmtId="0" fontId="1" fillId="36" borderId="46" xfId="0" applyFont="1" applyFill="1" applyBorder="1" applyAlignment="1">
      <alignment horizontal="left" vertical="center" shrinkToFit="1"/>
    </xf>
    <xf numFmtId="0" fontId="1" fillId="36" borderId="44" xfId="0" applyFont="1" applyFill="1" applyBorder="1" applyAlignment="1">
      <alignment horizontal="left" vertical="center" wrapText="1" shrinkToFit="1"/>
    </xf>
    <xf numFmtId="0" fontId="1" fillId="36" borderId="44" xfId="0" applyFont="1" applyFill="1" applyBorder="1" applyAlignment="1">
      <alignment horizontal="left" vertical="center" shrinkToFit="1"/>
    </xf>
    <xf numFmtId="0" fontId="1" fillId="36" borderId="47" xfId="0" applyFont="1" applyFill="1" applyBorder="1" applyAlignment="1">
      <alignment horizontal="left" vertical="center" wrapText="1" shrinkToFit="1"/>
    </xf>
    <xf numFmtId="0" fontId="1" fillId="36" borderId="40" xfId="0" applyFont="1" applyFill="1" applyBorder="1" applyAlignment="1">
      <alignment horizontal="left" vertical="center" shrinkToFit="1"/>
    </xf>
    <xf numFmtId="0" fontId="1" fillId="36" borderId="30" xfId="0" applyFont="1" applyFill="1" applyBorder="1" applyAlignment="1">
      <alignment horizontal="center" vertical="center" wrapText="1" shrinkToFit="1"/>
    </xf>
    <xf numFmtId="0" fontId="1" fillId="36" borderId="47" xfId="0" applyFont="1" applyFill="1" applyBorder="1" applyAlignment="1">
      <alignment horizontal="center" vertical="center" wrapText="1" shrinkToFit="1"/>
    </xf>
    <xf numFmtId="0" fontId="1" fillId="36" borderId="36" xfId="0" applyFont="1" applyFill="1" applyBorder="1" applyAlignment="1">
      <alignment horizontal="center" vertical="center" wrapText="1" shrinkToFit="1"/>
    </xf>
    <xf numFmtId="0" fontId="1" fillId="36" borderId="21" xfId="0" applyFont="1" applyFill="1" applyBorder="1" applyAlignment="1">
      <alignment horizontal="center" vertical="center" wrapText="1" shrinkToFit="1"/>
    </xf>
    <xf numFmtId="0" fontId="1" fillId="0" borderId="38" xfId="0" applyFont="1" applyFill="1" applyBorder="1" applyAlignment="1">
      <alignment horizontal="left" vertical="center" wrapText="1" shrinkToFit="1"/>
    </xf>
    <xf numFmtId="0" fontId="1" fillId="40" borderId="41" xfId="0" applyFont="1" applyFill="1" applyBorder="1" applyAlignment="1">
      <alignment horizontal="left" vertical="center" wrapText="1" shrinkToFit="1"/>
    </xf>
    <xf numFmtId="0" fontId="1" fillId="40" borderId="27" xfId="0" applyFont="1" applyFill="1" applyBorder="1" applyAlignment="1">
      <alignment horizontal="center" vertical="center" shrinkToFit="1"/>
    </xf>
    <xf numFmtId="49" fontId="1" fillId="0" borderId="49" xfId="36" applyNumberFormat="1" applyFont="1" applyFill="1" applyBorder="1" applyAlignment="1" applyProtection="1">
      <alignment horizontal="left" vertical="center" shrinkToFit="1"/>
      <protection/>
    </xf>
    <xf numFmtId="49" fontId="1" fillId="0" borderId="49" xfId="36" applyNumberFormat="1" applyFont="1" applyFill="1" applyBorder="1" applyAlignment="1" applyProtection="1">
      <alignment horizontal="left" vertical="center" wrapText="1" shrinkToFit="1"/>
      <protection/>
    </xf>
    <xf numFmtId="0" fontId="1" fillId="33" borderId="28" xfId="0" applyFont="1" applyFill="1" applyBorder="1" applyAlignment="1">
      <alignment horizontal="center" wrapText="1"/>
    </xf>
    <xf numFmtId="0" fontId="1" fillId="33" borderId="17" xfId="0" applyFont="1" applyFill="1" applyBorder="1" applyAlignment="1">
      <alignment horizontal="center" wrapText="1"/>
    </xf>
    <xf numFmtId="0" fontId="1" fillId="33" borderId="80" xfId="0" applyFont="1" applyFill="1" applyBorder="1" applyAlignment="1">
      <alignment horizontal="center" wrapText="1"/>
    </xf>
    <xf numFmtId="0" fontId="1" fillId="33" borderId="81" xfId="0" applyFont="1" applyFill="1" applyBorder="1" applyAlignment="1">
      <alignment horizontal="center" wrapText="1"/>
    </xf>
    <xf numFmtId="0" fontId="1" fillId="33" borderId="82" xfId="0" applyFont="1" applyFill="1" applyBorder="1" applyAlignment="1">
      <alignment horizontal="center" wrapText="1"/>
    </xf>
    <xf numFmtId="0" fontId="1" fillId="33" borderId="83" xfId="0" applyFont="1" applyFill="1" applyBorder="1" applyAlignment="1">
      <alignment horizontal="center" wrapText="1"/>
    </xf>
    <xf numFmtId="0" fontId="1" fillId="35" borderId="84" xfId="0" applyFont="1" applyFill="1" applyBorder="1" applyAlignment="1">
      <alignment horizontal="center" wrapText="1"/>
    </xf>
    <xf numFmtId="0" fontId="1" fillId="35" borderId="85" xfId="0" applyFont="1" applyFill="1" applyBorder="1" applyAlignment="1">
      <alignment horizontal="center" wrapText="1"/>
    </xf>
    <xf numFmtId="0" fontId="1" fillId="35" borderId="86" xfId="0" applyFont="1" applyFill="1" applyBorder="1" applyAlignment="1">
      <alignment horizontal="center" wrapText="1"/>
    </xf>
    <xf numFmtId="0" fontId="1" fillId="0" borderId="69" xfId="0" applyFont="1" applyFill="1" applyBorder="1" applyAlignment="1">
      <alignment horizontal="center" shrinkToFit="1"/>
    </xf>
    <xf numFmtId="0" fontId="1" fillId="0" borderId="87" xfId="0" applyFont="1" applyFill="1" applyBorder="1" applyAlignment="1">
      <alignment horizontal="center" shrinkToFit="1"/>
    </xf>
    <xf numFmtId="0" fontId="1" fillId="0" borderId="70" xfId="0" applyFont="1" applyFill="1" applyBorder="1" applyAlignment="1">
      <alignment horizontal="center" shrinkToFit="1"/>
    </xf>
  </cellXfs>
  <cellStyles count="49">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40 % - zvýraznenie1" xfId="21"/>
    <cellStyle name="40 % - zvýraznenie2" xfId="22"/>
    <cellStyle name="40 % - zvýraznenie3" xfId="23"/>
    <cellStyle name="40 % - zvýraznenie4" xfId="24"/>
    <cellStyle name="40 % - zvýraznenie5" xfId="25"/>
    <cellStyle name="40 % - zvýraznenie6" xfId="26"/>
    <cellStyle name="60 % - zvýraznenie1" xfId="27"/>
    <cellStyle name="60 % - zvýraznenie2" xfId="28"/>
    <cellStyle name="60 % - zvýraznenie3" xfId="29"/>
    <cellStyle name="60 % - zvýraznenie4" xfId="30"/>
    <cellStyle name="60 % - zvýraznenie5" xfId="31"/>
    <cellStyle name="60 % - zvýraznenie6" xfId="32"/>
    <cellStyle name="Comma" xfId="33"/>
    <cellStyle name="Comma [0]" xfId="34"/>
    <cellStyle name="Dobrá" xfId="35"/>
    <cellStyle name="Hyperlink" xfId="36"/>
    <cellStyle name="Kontrolná bunka" xfId="37"/>
    <cellStyle name="Currency" xfId="38"/>
    <cellStyle name="Currency [0]" xfId="39"/>
    <cellStyle name="Nadpis 1" xfId="40"/>
    <cellStyle name="Nadpis 2" xfId="41"/>
    <cellStyle name="Nadpis 3" xfId="42"/>
    <cellStyle name="Nadpis 4" xfId="43"/>
    <cellStyle name="Neutrálna" xfId="44"/>
    <cellStyle name="Percent" xfId="45"/>
    <cellStyle name="Followed Hyperlink" xfId="46"/>
    <cellStyle name="Poznámka" xfId="47"/>
    <cellStyle name="Prepojená bunka" xfId="48"/>
    <cellStyle name="Spolu" xfId="49"/>
    <cellStyle name="Text upozornenia" xfId="50"/>
    <cellStyle name="Titul" xfId="51"/>
    <cellStyle name="Vstup" xfId="52"/>
    <cellStyle name="Výpočet" xfId="53"/>
    <cellStyle name="Výstup" xfId="54"/>
    <cellStyle name="Vysvetľujúci text" xfId="55"/>
    <cellStyle name="Zlá" xfId="56"/>
    <cellStyle name="Zvýraznenie1" xfId="57"/>
    <cellStyle name="Zvýraznenie2" xfId="58"/>
    <cellStyle name="Zvýraznenie3" xfId="59"/>
    <cellStyle name="Zvýraznenie4" xfId="60"/>
    <cellStyle name="Zvýraznenie5" xfId="61"/>
    <cellStyle name="Zvýraznenie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7.wmf" /><Relationship Id="rId3" Type="http://schemas.openxmlformats.org/officeDocument/2006/relationships/image" Target="../media/image8.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266700</xdr:colOff>
      <xdr:row>0</xdr:row>
      <xdr:rowOff>238125</xdr:rowOff>
    </xdr:from>
    <xdr:to>
      <xdr:col>1</xdr:col>
      <xdr:colOff>1228725</xdr:colOff>
      <xdr:row>0</xdr:row>
      <xdr:rowOff>666750</xdr:rowOff>
    </xdr:to>
    <xdr:pic>
      <xdr:nvPicPr>
        <xdr:cNvPr id="1" name="Picture 28" descr="images"/>
        <xdr:cNvPicPr preferRelativeResize="1">
          <a:picLocks noChangeAspect="1"/>
        </xdr:cNvPicPr>
      </xdr:nvPicPr>
      <xdr:blipFill>
        <a:blip r:embed="rId1"/>
        <a:stretch>
          <a:fillRect/>
        </a:stretch>
      </xdr:blipFill>
      <xdr:spPr>
        <a:xfrm>
          <a:off x="428625" y="238125"/>
          <a:ext cx="971550" cy="428625"/>
        </a:xfrm>
        <a:prstGeom prst="rect">
          <a:avLst/>
        </a:prstGeom>
        <a:noFill/>
        <a:ln w="9525" cmpd="sng">
          <a:noFill/>
        </a:ln>
      </xdr:spPr>
    </xdr:pic>
    <xdr:clientData/>
  </xdr:twoCellAnchor>
  <xdr:twoCellAnchor>
    <xdr:from>
      <xdr:col>2</xdr:col>
      <xdr:colOff>447675</xdr:colOff>
      <xdr:row>0</xdr:row>
      <xdr:rowOff>228600</xdr:rowOff>
    </xdr:from>
    <xdr:to>
      <xdr:col>3</xdr:col>
      <xdr:colOff>1190625</xdr:colOff>
      <xdr:row>0</xdr:row>
      <xdr:rowOff>647700</xdr:rowOff>
    </xdr:to>
    <xdr:pic>
      <xdr:nvPicPr>
        <xdr:cNvPr id="2" name="Picture 49" descr="logo_infostat"/>
        <xdr:cNvPicPr preferRelativeResize="1">
          <a:picLocks noChangeAspect="1"/>
        </xdr:cNvPicPr>
      </xdr:nvPicPr>
      <xdr:blipFill>
        <a:blip r:embed="rId2"/>
        <a:stretch>
          <a:fillRect/>
        </a:stretch>
      </xdr:blipFill>
      <xdr:spPr>
        <a:xfrm>
          <a:off x="2038350" y="228600"/>
          <a:ext cx="2171700" cy="419100"/>
        </a:xfrm>
        <a:prstGeom prst="rect">
          <a:avLst/>
        </a:prstGeom>
        <a:noFill/>
        <a:ln w="9525" cmpd="sng">
          <a:noFill/>
        </a:ln>
      </xdr:spPr>
    </xdr:pic>
    <xdr:clientData/>
  </xdr:twoCellAnchor>
  <xdr:twoCellAnchor editAs="oneCell">
    <xdr:from>
      <xdr:col>4</xdr:col>
      <xdr:colOff>66675</xdr:colOff>
      <xdr:row>0</xdr:row>
      <xdr:rowOff>247650</xdr:rowOff>
    </xdr:from>
    <xdr:to>
      <xdr:col>5</xdr:col>
      <xdr:colOff>85725</xdr:colOff>
      <xdr:row>0</xdr:row>
      <xdr:rowOff>571500</xdr:rowOff>
    </xdr:to>
    <xdr:pic>
      <xdr:nvPicPr>
        <xdr:cNvPr id="3" name="Obrázok 3" descr="centire.jpg"/>
        <xdr:cNvPicPr preferRelativeResize="1">
          <a:picLocks noChangeAspect="1"/>
        </xdr:cNvPicPr>
      </xdr:nvPicPr>
      <xdr:blipFill>
        <a:blip r:embed="rId3"/>
        <a:stretch>
          <a:fillRect/>
        </a:stretch>
      </xdr:blipFill>
      <xdr:spPr>
        <a:xfrm>
          <a:off x="4743450" y="247650"/>
          <a:ext cx="1676400" cy="323850"/>
        </a:xfrm>
        <a:prstGeom prst="rect">
          <a:avLst/>
        </a:prstGeom>
        <a:noFill/>
        <a:ln w="9525" cmpd="sng">
          <a:noFill/>
        </a:ln>
      </xdr:spPr>
    </xdr:pic>
    <xdr:clientData/>
  </xdr:twoCellAnchor>
  <xdr:oneCellAnchor>
    <xdr:from>
      <xdr:col>3</xdr:col>
      <xdr:colOff>0</xdr:colOff>
      <xdr:row>77</xdr:row>
      <xdr:rowOff>0</xdr:rowOff>
    </xdr:from>
    <xdr:ext cx="123825" cy="104775"/>
    <xdr:sp>
      <xdr:nvSpPr>
        <xdr:cNvPr id="4" name="AutoShape 187" descr="chrome://skype_ff_toolbar_win/content/cb_transparent_r.gif"/>
        <xdr:cNvSpPr>
          <a:spLocks noChangeAspect="1"/>
        </xdr:cNvSpPr>
      </xdr:nvSpPr>
      <xdr:spPr>
        <a:xfrm>
          <a:off x="3019425" y="11972925"/>
          <a:ext cx="123825" cy="10477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3</xdr:col>
      <xdr:colOff>0</xdr:colOff>
      <xdr:row>55</xdr:row>
      <xdr:rowOff>0</xdr:rowOff>
    </xdr:from>
    <xdr:ext cx="123825" cy="104775"/>
    <xdr:sp>
      <xdr:nvSpPr>
        <xdr:cNvPr id="5" name="AutoShape 188" descr="chrome://skype_ff_toolbar_win/content/cb_transparent_r.gif"/>
        <xdr:cNvSpPr>
          <a:spLocks noChangeAspect="1"/>
        </xdr:cNvSpPr>
      </xdr:nvSpPr>
      <xdr:spPr>
        <a:xfrm>
          <a:off x="3019425" y="9039225"/>
          <a:ext cx="123825" cy="10477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zaluzice.sk/" TargetMode="External" /><Relationship Id="rId2" Type="http://schemas.openxmlformats.org/officeDocument/2006/relationships/hyperlink" Target="http://www.michalovce.sk/" TargetMode="External" /><Relationship Id="rId3" Type="http://schemas.openxmlformats.org/officeDocument/2006/relationships/hyperlink" Target="mailto:msumi@msumi.sk" TargetMode="External" /><Relationship Id="rId4" Type="http://schemas.openxmlformats.org/officeDocument/2006/relationships/hyperlink" Target="http://www.ilava.sk/" TargetMode="External" /><Relationship Id="rId5" Type="http://schemas.openxmlformats.org/officeDocument/2006/relationships/hyperlink" Target="http://www.obechoste.sk/" TargetMode="External" /><Relationship Id="rId6" Type="http://schemas.openxmlformats.org/officeDocument/2006/relationships/hyperlink" Target="http://www.trencin.sk/" TargetMode="External" /><Relationship Id="rId7" Type="http://schemas.openxmlformats.org/officeDocument/2006/relationships/hyperlink" Target="http://www.trnavahora.sk/" TargetMode="External" /><Relationship Id="rId8" Type="http://schemas.openxmlformats.org/officeDocument/2006/relationships/hyperlink" Target="mailto:obectrnavahora@stonline.sk" TargetMode="External" /><Relationship Id="rId9" Type="http://schemas.openxmlformats.org/officeDocument/2006/relationships/hyperlink" Target="http://www.turciansketeplice.sk/" TargetMode="External" /><Relationship Id="rId10" Type="http://schemas.openxmlformats.org/officeDocument/2006/relationships/hyperlink" Target="mailto:mestott@turciansketeplice.sk" TargetMode="External" /><Relationship Id="rId11" Type="http://schemas.openxmlformats.org/officeDocument/2006/relationships/hyperlink" Target="http://www.hazin.ocu.sk/" TargetMode="External" /><Relationship Id="rId12" Type="http://schemas.openxmlformats.org/officeDocument/2006/relationships/hyperlink" Target="mailto:hazin@lekosonline.sk" TargetMode="External" /><Relationship Id="rId13" Type="http://schemas.openxmlformats.org/officeDocument/2006/relationships/hyperlink" Target="http://www.vlachovo.eu/" TargetMode="External" /><Relationship Id="rId14" Type="http://schemas.openxmlformats.org/officeDocument/2006/relationships/hyperlink" Target="http://www.roznava.sk/" TargetMode="External" /><Relationship Id="rId15" Type="http://schemas.openxmlformats.org/officeDocument/2006/relationships/hyperlink" Target="mailto:mesto@roznava.sk" TargetMode="External" /><Relationship Id="rId16" Type="http://schemas.openxmlformats.org/officeDocument/2006/relationships/hyperlink" Target="http://www.melcice-lieskove.sk/" TargetMode="External" /><Relationship Id="rId17" Type="http://schemas.openxmlformats.org/officeDocument/2006/relationships/hyperlink" Target="http://www.sala.sk/" TargetMode="External" /><Relationship Id="rId18" Type="http://schemas.openxmlformats.org/officeDocument/2006/relationships/hyperlink" Target="http://www.sered.sk/" TargetMode="External" /><Relationship Id="rId19" Type="http://schemas.openxmlformats.org/officeDocument/2006/relationships/hyperlink" Target="http://www.bratislavskykraj.sk/" TargetMode="External" /><Relationship Id="rId20" Type="http://schemas.openxmlformats.org/officeDocument/2006/relationships/hyperlink" Target="http://nitrianskablatnica.sk/" TargetMode="External" /><Relationship Id="rId21" Type="http://schemas.openxmlformats.org/officeDocument/2006/relationships/hyperlink" Target="http://www.nitra.sk/" TargetMode="External" /><Relationship Id="rId22" Type="http://schemas.openxmlformats.org/officeDocument/2006/relationships/hyperlink" Target="http://www.poprad.sk/" TargetMode="External" /><Relationship Id="rId23" Type="http://schemas.openxmlformats.org/officeDocument/2006/relationships/hyperlink" Target="http://www.kanianka.sk/" TargetMode="External" /><Relationship Id="rId24" Type="http://schemas.openxmlformats.org/officeDocument/2006/relationships/hyperlink" Target="http://www.zilina.sk/" TargetMode="External" /><Relationship Id="rId25" Type="http://schemas.openxmlformats.org/officeDocument/2006/relationships/hyperlink" Target="http://www.lovca.sk/" TargetMode="External" /><Relationship Id="rId26" Type="http://schemas.openxmlformats.org/officeDocument/2006/relationships/hyperlink" Target="http://www.klatovanovaves.sk/" TargetMode="External" /><Relationship Id="rId27" Type="http://schemas.openxmlformats.org/officeDocument/2006/relationships/hyperlink" Target="http://www.kosice.sk/" TargetMode="External" /><Relationship Id="rId28" Type="http://schemas.openxmlformats.org/officeDocument/2006/relationships/hyperlink" Target="http://www.skacany.sk/" TargetMode="External" /><Relationship Id="rId29" Type="http://schemas.openxmlformats.org/officeDocument/2006/relationships/hyperlink" Target="http://www.malacky.sk/" TargetMode="External" /><Relationship Id="rId30" Type="http://schemas.openxmlformats.org/officeDocument/2006/relationships/hyperlink" Target="http://www.novadubnica.sk/" TargetMode="External" /><Relationship Id="rId31" Type="http://schemas.openxmlformats.org/officeDocument/2006/relationships/hyperlink" Target="http://www.dekys.sk/" TargetMode="External" /><Relationship Id="rId32" Type="http://schemas.openxmlformats.org/officeDocument/2006/relationships/hyperlink" Target="http://www.krivosud-bodovka.sk/" TargetMode="External" /><Relationship Id="rId33" Type="http://schemas.openxmlformats.org/officeDocument/2006/relationships/hyperlink" Target="mailto:obec@krivos&#250;d-Bodovka.sk" TargetMode="External" /><Relationship Id="rId34" Type="http://schemas.openxmlformats.org/officeDocument/2006/relationships/hyperlink" Target="http://www.bernolakovo.sk/" TargetMode="External" /><Relationship Id="rId35" Type="http://schemas.openxmlformats.org/officeDocument/2006/relationships/hyperlink" Target="http://www.staratura.sk/" TargetMode="External" /><Relationship Id="rId36" Type="http://schemas.openxmlformats.org/officeDocument/2006/relationships/hyperlink" Target="http://www.michalovce.sk/" TargetMode="External" /><Relationship Id="rId37" Type="http://schemas.openxmlformats.org/officeDocument/2006/relationships/hyperlink" Target="http://www.kosice.sk/" TargetMode="External" /><Relationship Id="rId38" Type="http://schemas.openxmlformats.org/officeDocument/2006/relationships/hyperlink" Target="http://www.kalnica.sk/" TargetMode="External" /><Relationship Id="rId39" Type="http://schemas.openxmlformats.org/officeDocument/2006/relationships/hyperlink" Target="mailto:obec.kalnica@naex.sk" TargetMode="External" /><Relationship Id="rId40" Type="http://schemas.openxmlformats.org/officeDocument/2006/relationships/hyperlink" Target="http://www.chrenovec-brusno.sk/" TargetMode="External" /><Relationship Id="rId41" Type="http://schemas.openxmlformats.org/officeDocument/2006/relationships/hyperlink" Target="mailto:ocu@chrenovec.sk" TargetMode="External" /><Relationship Id="rId42" Type="http://schemas.openxmlformats.org/officeDocument/2006/relationships/hyperlink" Target="http://staremesto.sk/" TargetMode="External" /><Relationship Id="rId43" Type="http://schemas.openxmlformats.org/officeDocument/2006/relationships/hyperlink" Target="mailto:bosnak@trnava.sk" TargetMode="External" /><Relationship Id="rId44" Type="http://schemas.openxmlformats.org/officeDocument/2006/relationships/hyperlink" Target="mailto:primator@svidnik.sk" TargetMode="External" /><Relationship Id="rId45" Type="http://schemas.openxmlformats.org/officeDocument/2006/relationships/hyperlink" Target="mailto:radnica@mestosnv.sk" TargetMode="External" /><Relationship Id="rId46" Type="http://schemas.openxmlformats.org/officeDocument/2006/relationships/hyperlink" Target="mailto:msu@presov.sk" TargetMode="External" /><Relationship Id="rId47" Type="http://schemas.openxmlformats.org/officeDocument/2006/relationships/hyperlink" Target="mailto:primator@povazska-bystrica.sk" TargetMode="External" /><Relationship Id="rId48" Type="http://schemas.openxmlformats.org/officeDocument/2006/relationships/hyperlink" Target="mailto:rudolf.podoba@handlova.sk" TargetMode="External" /><Relationship Id="rId49" Type="http://schemas.openxmlformats.org/officeDocument/2006/relationships/hyperlink" Target="mailto:msu@dubnica.sk" TargetMode="External" /><Relationship Id="rId50" Type="http://schemas.openxmlformats.org/officeDocument/2006/relationships/hyperlink" Target="mailto:cadca@mestocadca.sk" TargetMode="External" /><Relationship Id="rId51" Type="http://schemas.openxmlformats.org/officeDocument/2006/relationships/hyperlink" Target="http://www.zvolen.sk/" TargetMode="External" /><Relationship Id="rId52" Type="http://schemas.openxmlformats.org/officeDocument/2006/relationships/hyperlink" Target="mailto:trebisov@trebisov.sk" TargetMode="External" /><Relationship Id="rId53" Type="http://schemas.openxmlformats.org/officeDocument/2006/relationships/hyperlink" Target="mailto:msu@puchov.sk" TargetMode="External" /><Relationship Id="rId54" Type="http://schemas.openxmlformats.org/officeDocument/2006/relationships/hyperlink" Target="mailto:primator@nove-mesto.sk" TargetMode="External" /><Relationship Id="rId55" Type="http://schemas.openxmlformats.org/officeDocument/2006/relationships/hyperlink" Target="http://www.povazska-bystrica.sk/" TargetMode="External" /><Relationship Id="rId56" Type="http://schemas.openxmlformats.org/officeDocument/2006/relationships/hyperlink" Target="http://www.partizanske.sk/" TargetMode="External" /><Relationship Id="rId57" Type="http://schemas.openxmlformats.org/officeDocument/2006/relationships/hyperlink" Target="http://www.humenne.sk/" TargetMode="External" /><Relationship Id="rId58" Type="http://schemas.openxmlformats.org/officeDocument/2006/relationships/hyperlink" Target="http://www.handlova.sk/" TargetMode="External" /><Relationship Id="rId59" Type="http://schemas.openxmlformats.org/officeDocument/2006/relationships/hyperlink" Target="http://www.dubnica.sk/" TargetMode="External" /><Relationship Id="rId60" Type="http://schemas.openxmlformats.org/officeDocument/2006/relationships/hyperlink" Target="http://www.mestocadca.sk/" TargetMode="External" /><Relationship Id="rId61" Type="http://schemas.openxmlformats.org/officeDocument/2006/relationships/hyperlink" Target="http://www.brezno.sk/" TargetMode="External" /><Relationship Id="rId62" Type="http://schemas.openxmlformats.org/officeDocument/2006/relationships/hyperlink" Target="http://www.bratislava.sk/" TargetMode="External" /><Relationship Id="rId63" Type="http://schemas.openxmlformats.org/officeDocument/2006/relationships/hyperlink" Target="http://www.rimavskasobota.sk/" TargetMode="External" /><Relationship Id="rId64" Type="http://schemas.openxmlformats.org/officeDocument/2006/relationships/hyperlink" Target="http://www.presov.sk/" TargetMode="External" /><Relationship Id="rId65" Type="http://schemas.openxmlformats.org/officeDocument/2006/relationships/hyperlink" Target="http://www.svidnik.sk/" TargetMode="External" /><Relationship Id="rId66" Type="http://schemas.openxmlformats.org/officeDocument/2006/relationships/hyperlink" Target="http://www.trnava.sk/" TargetMode="External" /><Relationship Id="rId67" Type="http://schemas.openxmlformats.org/officeDocument/2006/relationships/hyperlink" Target="http://www.mestosnv.sk/" TargetMode="External" /><Relationship Id="rId68" Type="http://schemas.openxmlformats.org/officeDocument/2006/relationships/hyperlink" Target="mailto:primator@dolnykubin.sk" TargetMode="External" /><Relationship Id="rId69" Type="http://schemas.openxmlformats.org/officeDocument/2006/relationships/hyperlink" Target="http://www.dolnykubin.sk/" TargetMode="External" /><Relationship Id="rId70" Type="http://schemas.openxmlformats.org/officeDocument/2006/relationships/hyperlink" Target="mailto:mesto@vranov.sk" TargetMode="External" /><Relationship Id="rId71" Type="http://schemas.openxmlformats.org/officeDocument/2006/relationships/hyperlink" Target="http://www.vranov.sk/" TargetMode="External" /><Relationship Id="rId72" Type="http://schemas.openxmlformats.org/officeDocument/2006/relationships/hyperlink" Target="http://www.liptovskymikulas.sk/" TargetMode="External" /><Relationship Id="rId73" Type="http://schemas.openxmlformats.org/officeDocument/2006/relationships/hyperlink" Target="mailto:msu.sekprim@prievidza.sk" TargetMode="External" /><Relationship Id="rId74" Type="http://schemas.openxmlformats.org/officeDocument/2006/relationships/hyperlink" Target="http://www.prievidza.sk/" TargetMode="External" /><Relationship Id="rId75" Type="http://schemas.openxmlformats.org/officeDocument/2006/relationships/hyperlink" Target="mailto:primator@velkysaris.sk" TargetMode="External" /><Relationship Id="rId76" Type="http://schemas.openxmlformats.org/officeDocument/2006/relationships/hyperlink" Target="http://valaskabela.sk/" TargetMode="External" /><Relationship Id="rId77" Type="http://schemas.openxmlformats.org/officeDocument/2006/relationships/hyperlink" Target="http://www.devin.sk/" TargetMode="External" /><Relationship Id="rId78" Type="http://schemas.openxmlformats.org/officeDocument/2006/relationships/hyperlink" Target="http://www.nove-mesto.sk/" TargetMode="External" /><Relationship Id="rId79" Type="http://schemas.openxmlformats.org/officeDocument/2006/relationships/hyperlink" Target="http://www.dubravka.sk/" TargetMode="External" /><Relationship Id="rId80" Type="http://schemas.openxmlformats.org/officeDocument/2006/relationships/hyperlink" Target="http://www.petrzalka.sk/" TargetMode="External" /><Relationship Id="rId81" Type="http://schemas.openxmlformats.org/officeDocument/2006/relationships/hyperlink" Target="http://www.velkysaris.sk/" TargetMode="External" /><Relationship Id="rId82" Type="http://schemas.openxmlformats.org/officeDocument/2006/relationships/hyperlink" Target="http://www.trebisov.sk/" TargetMode="External" /><Relationship Id="rId83" Type="http://schemas.openxmlformats.org/officeDocument/2006/relationships/hyperlink" Target="http://www.puchov.sk/" TargetMode="External" /><Relationship Id="rId84" Type="http://schemas.openxmlformats.org/officeDocument/2006/relationships/hyperlink" Target="http://www.stropkov.sk/" TargetMode="External" /><Relationship Id="rId85" Type="http://schemas.openxmlformats.org/officeDocument/2006/relationships/hyperlink" Target="http://www.senica.sk/" TargetMode="External" /><Relationship Id="rId86" Type="http://schemas.openxmlformats.org/officeDocument/2006/relationships/hyperlink" Target="mailto:spravca@msu.senica.sk" TargetMode="External" /><Relationship Id="rId87" Type="http://schemas.openxmlformats.org/officeDocument/2006/relationships/hyperlink" Target="mailto:primator@stropkov.sk" TargetMode="External" /><Relationship Id="rId88" Type="http://schemas.openxmlformats.org/officeDocument/2006/relationships/hyperlink" Target="http://www.sabinov.sk/" TargetMode="External" /><Relationship Id="rId89" Type="http://schemas.openxmlformats.org/officeDocument/2006/relationships/hyperlink" Target="mailto:%20msu@sabinov.sk" TargetMode="External" /><Relationship Id="rId90" Type="http://schemas.openxmlformats.org/officeDocument/2006/relationships/hyperlink" Target="mailto:primator@staralubovna.sk?subject=z%20WWW%20str%E1nky" TargetMode="External" /><Relationship Id="rId91" Type="http://schemas.openxmlformats.org/officeDocument/2006/relationships/hyperlink" Target="mailto:primator@kezmarok.sk" TargetMode="External" /><Relationship Id="rId92" Type="http://schemas.openxmlformats.org/officeDocument/2006/relationships/hyperlink" Target="http://www.kezmarok.sk/" TargetMode="External" /><Relationship Id="rId93" Type="http://schemas.openxmlformats.org/officeDocument/2006/relationships/hyperlink" Target="mailto:primator.snina@snina.sk" TargetMode="External" /><Relationship Id="rId94" Type="http://schemas.openxmlformats.org/officeDocument/2006/relationships/hyperlink" Target="http://www.martin.sk/" TargetMode="External" /><Relationship Id="rId95" Type="http://schemas.openxmlformats.org/officeDocument/2006/relationships/hyperlink" Target="http://www.unsk.sk/" TargetMode="External" /><Relationship Id="rId96" Type="http://schemas.openxmlformats.org/officeDocument/2006/relationships/hyperlink" Target="http://www.levice.sk/" TargetMode="External" /><Relationship Id="rId97" Type="http://schemas.openxmlformats.org/officeDocument/2006/relationships/hyperlink" Target="http://www.novezamky.sk/" TargetMode="External" /><Relationship Id="rId98" Type="http://schemas.openxmlformats.org/officeDocument/2006/relationships/hyperlink" Target="http://www.topolcany.sk/" TargetMode="External" /><Relationship Id="rId99" Type="http://schemas.openxmlformats.org/officeDocument/2006/relationships/hyperlink" Target="http://www.zlatemoravce.eu/" TargetMode="External" /><Relationship Id="rId100" Type="http://schemas.openxmlformats.org/officeDocument/2006/relationships/hyperlink" Target="http://www.myjava.sk/" TargetMode="External" /><Relationship Id="rId101" Type="http://schemas.openxmlformats.org/officeDocument/2006/relationships/hyperlink" Target="http://www.bytca.sk/" TargetMode="External" /><Relationship Id="rId102" Type="http://schemas.openxmlformats.org/officeDocument/2006/relationships/hyperlink" Target="http://www.namestovo.sk/" TargetMode="External" /><Relationship Id="rId103" Type="http://schemas.openxmlformats.org/officeDocument/2006/relationships/hyperlink" Target="http://www.ruzomberok.sk/" TargetMode="External" /><Relationship Id="rId104" Type="http://schemas.openxmlformats.org/officeDocument/2006/relationships/hyperlink" Target="http://www.tvrdosin.sk/" TargetMode="External" /><Relationship Id="rId105" Type="http://schemas.openxmlformats.org/officeDocument/2006/relationships/hyperlink" Target="http://www.dunajskastreda.sk/" TargetMode="External" /><Relationship Id="rId106" Type="http://schemas.openxmlformats.org/officeDocument/2006/relationships/hyperlink" Target="http://www.galanta.sk/" TargetMode="External" /><Relationship Id="rId107" Type="http://schemas.openxmlformats.org/officeDocument/2006/relationships/hyperlink" Target="http://www.hlohovec.sk/" TargetMode="External" /><Relationship Id="rId108" Type="http://schemas.openxmlformats.org/officeDocument/2006/relationships/hyperlink" Target="http://www.skalica.sk/" TargetMode="External" /><Relationship Id="rId109" Type="http://schemas.openxmlformats.org/officeDocument/2006/relationships/hyperlink" Target="mailto:info@banovce.sk" TargetMode="External" /><Relationship Id="rId110" Type="http://schemas.openxmlformats.org/officeDocument/2006/relationships/hyperlink" Target="http://www.banovce.sk/" TargetMode="External" /><Relationship Id="rId111" Type="http://schemas.openxmlformats.org/officeDocument/2006/relationships/hyperlink" Target="http://www.banskabystrica.sk/" TargetMode="External" /><Relationship Id="rId112" Type="http://schemas.openxmlformats.org/officeDocument/2006/relationships/hyperlink" Target="http://levoca.sk/" TargetMode="External" /><Relationship Id="rId113" Type="http://schemas.openxmlformats.org/officeDocument/2006/relationships/hyperlink" Target="http://www.gelnica.sk/" TargetMode="External" /><Relationship Id="rId114" Type="http://schemas.openxmlformats.org/officeDocument/2006/relationships/hyperlink" Target="http://www.kosice-city.sk/" TargetMode="External" /><Relationship Id="rId115" Type="http://schemas.openxmlformats.org/officeDocument/2006/relationships/hyperlink" Target="http://www.kosicezapad.sk/" TargetMode="External" /><Relationship Id="rId116" Type="http://schemas.openxmlformats.org/officeDocument/2006/relationships/hyperlink" Target="http://www.kosicejuh.sk/" TargetMode="External" /><Relationship Id="rId117" Type="http://schemas.openxmlformats.org/officeDocument/2006/relationships/hyperlink" Target="http://www.sobrance.sk/" TargetMode="External" /><Relationship Id="rId118" Type="http://schemas.openxmlformats.org/officeDocument/2006/relationships/hyperlink" Target="http://www.pezinok.sk/" TargetMode="External" /><Relationship Id="rId119" Type="http://schemas.openxmlformats.org/officeDocument/2006/relationships/hyperlink" Target="http://www.senec.sk/" TargetMode="External" /><Relationship Id="rId120" Type="http://schemas.openxmlformats.org/officeDocument/2006/relationships/hyperlink" Target="http://www.detva.sk/" TargetMode="External" /><Relationship Id="rId121" Type="http://schemas.openxmlformats.org/officeDocument/2006/relationships/hyperlink" Target="http://www.krupina.sk/" TargetMode="External" /><Relationship Id="rId122" Type="http://schemas.openxmlformats.org/officeDocument/2006/relationships/hyperlink" Target="http://www.lucenec.sk/" TargetMode="External" /><Relationship Id="rId123" Type="http://schemas.openxmlformats.org/officeDocument/2006/relationships/hyperlink" Target="http://www.poltar.sk/" TargetMode="External" /><Relationship Id="rId124" Type="http://schemas.openxmlformats.org/officeDocument/2006/relationships/hyperlink" Target="http://www.revuca.sk/" TargetMode="External" /><Relationship Id="rId125" Type="http://schemas.openxmlformats.org/officeDocument/2006/relationships/hyperlink" Target="http://www.zarnovica.sk/" TargetMode="External" /><Relationship Id="rId126" Type="http://schemas.openxmlformats.org/officeDocument/2006/relationships/hyperlink" Target="http://www.ziarnadhronom.sk/" TargetMode="External" /><Relationship Id="rId127" Type="http://schemas.openxmlformats.org/officeDocument/2006/relationships/hyperlink" Target="mailto:primator@banskabystrica.sk" TargetMode="External" /><Relationship Id="rId128" Type="http://schemas.openxmlformats.org/officeDocument/2006/relationships/hyperlink" Target="mailto:msu@banskastiavnica.sk" TargetMode="External" /><Relationship Id="rId129" Type="http://schemas.openxmlformats.org/officeDocument/2006/relationships/hyperlink" Target="mailto:hovorca@staremesto.sk" TargetMode="External" /><Relationship Id="rId130" Type="http://schemas.openxmlformats.org/officeDocument/2006/relationships/hyperlink" Target="mailto:msu@bytca.sk" TargetMode="External" /><Relationship Id="rId131" Type="http://schemas.openxmlformats.org/officeDocument/2006/relationships/hyperlink" Target="mailto:jan.sufliarsky@msudt.sk" TargetMode="External" /><Relationship Id="rId132" Type="http://schemas.openxmlformats.org/officeDocument/2006/relationships/hyperlink" Target="mailto:primator@dunstreda.eu" TargetMode="External" /><Relationship Id="rId133" Type="http://schemas.openxmlformats.org/officeDocument/2006/relationships/hyperlink" Target="mailto:info@galanta.sk" TargetMode="External" /><Relationship Id="rId134" Type="http://schemas.openxmlformats.org/officeDocument/2006/relationships/hyperlink" Target="mailto:sekretariat@gelnica.sk" TargetMode="External" /><Relationship Id="rId135" Type="http://schemas.openxmlformats.org/officeDocument/2006/relationships/hyperlink" Target="mailto:msu@hlohovec.sk" TargetMode="External" /><Relationship Id="rId136" Type="http://schemas.openxmlformats.org/officeDocument/2006/relationships/hyperlink" Target="mailto:urad@kosicejuh.sk" TargetMode="External" /><Relationship Id="rId137" Type="http://schemas.openxmlformats.org/officeDocument/2006/relationships/hyperlink" Target="mailto:msu@martin.sk" TargetMode="External" /><Relationship Id="rId138" Type="http://schemas.openxmlformats.org/officeDocument/2006/relationships/hyperlink" Target="mailto:primator@kysuckenovemesto.sk" TargetMode="External" /><Relationship Id="rId139" Type="http://schemas.openxmlformats.org/officeDocument/2006/relationships/hyperlink" Target="mailto:mikulas@mikulas.sk" TargetMode="External" /><Relationship Id="rId140" Type="http://schemas.openxmlformats.org/officeDocument/2006/relationships/hyperlink" Target="mailto:krupina@krupina.sk" TargetMode="External" /><Relationship Id="rId141" Type="http://schemas.openxmlformats.org/officeDocument/2006/relationships/hyperlink" Target="http://www.kysuckenovemesto.sk/" TargetMode="External" /><Relationship Id="rId142" Type="http://schemas.openxmlformats.org/officeDocument/2006/relationships/hyperlink" Target="mailto:mesto@levoca.sk" TargetMode="External" /><Relationship Id="rId143" Type="http://schemas.openxmlformats.org/officeDocument/2006/relationships/hyperlink" Target="mailto:mesto@lucenec.sk" TargetMode="External" /><Relationship Id="rId144" Type="http://schemas.openxmlformats.org/officeDocument/2006/relationships/hyperlink" Target="mailto:primator@myjava.sk" TargetMode="External" /><Relationship Id="rId145" Type="http://schemas.openxmlformats.org/officeDocument/2006/relationships/hyperlink" Target="mailto:primator@namestovo.sk" TargetMode="External" /><Relationship Id="rId146" Type="http://schemas.openxmlformats.org/officeDocument/2006/relationships/hyperlink" Target="mailto:primator%40novezamky.sk" TargetMode="External" /><Relationship Id="rId147" Type="http://schemas.openxmlformats.org/officeDocument/2006/relationships/hyperlink" Target="http://www.piestany.sk/" TargetMode="External" /><Relationship Id="rId148" Type="http://schemas.openxmlformats.org/officeDocument/2006/relationships/hyperlink" Target="mailto:primator@poltar.sk" TargetMode="External" /><Relationship Id="rId149" Type="http://schemas.openxmlformats.org/officeDocument/2006/relationships/hyperlink" Target="mailto:primator@msupezinok.sk" TargetMode="External" /><Relationship Id="rId150" Type="http://schemas.openxmlformats.org/officeDocument/2006/relationships/hyperlink" Target="mailto:msu@revuca.sk" TargetMode="External" /><Relationship Id="rId151" Type="http://schemas.openxmlformats.org/officeDocument/2006/relationships/hyperlink" Target="mailto:michal.slastan@murk.sk" TargetMode="External" /><Relationship Id="rId152" Type="http://schemas.openxmlformats.org/officeDocument/2006/relationships/hyperlink" Target="mailto:musenec@senec.sk" TargetMode="External" /><Relationship Id="rId153" Type="http://schemas.openxmlformats.org/officeDocument/2006/relationships/hyperlink" Target="mailto:mesto_v_skalica_sk" TargetMode="External" /><Relationship Id="rId154" Type="http://schemas.openxmlformats.org/officeDocument/2006/relationships/hyperlink" Target="http://www.snina.sk/" TargetMode="External" /><Relationship Id="rId155" Type="http://schemas.openxmlformats.org/officeDocument/2006/relationships/hyperlink" Target="mailto:sekretariat@sobrance.sk" TargetMode="External" /><Relationship Id="rId156" Type="http://schemas.openxmlformats.org/officeDocument/2006/relationships/hyperlink" Target="http://www.staralubovna.sk/" TargetMode="External" /><Relationship Id="rId157" Type="http://schemas.openxmlformats.org/officeDocument/2006/relationships/hyperlink" Target="mailto:primator@topolcany.sk" TargetMode="External" /><Relationship Id="rId158" Type="http://schemas.openxmlformats.org/officeDocument/2006/relationships/hyperlink" Target="mailto:jfrankova@velky-krtis.sk" TargetMode="External" /><Relationship Id="rId159" Type="http://schemas.openxmlformats.org/officeDocument/2006/relationships/hyperlink" Target="mailto:sekretariat@zlatemoravce.eu" TargetMode="External" /><Relationship Id="rId160" Type="http://schemas.openxmlformats.org/officeDocument/2006/relationships/hyperlink" Target="mailto:sekretariat@zlatemoravce.eu" TargetMode="External" /><Relationship Id="rId161" Type="http://schemas.openxmlformats.org/officeDocument/2006/relationships/hyperlink" Target="mailto:msu@ziar.sk" TargetMode="External" /><Relationship Id="rId162" Type="http://schemas.openxmlformats.org/officeDocument/2006/relationships/hyperlink" Target="http://www.vucpo.sk/" TargetMode="External" /><Relationship Id="rId163" Type="http://schemas.openxmlformats.org/officeDocument/2006/relationships/hyperlink" Target="mailto:Magdalena.Remsikova@zask.sk" TargetMode="External" /><Relationship Id="rId164" Type="http://schemas.openxmlformats.org/officeDocument/2006/relationships/hyperlink" Target="http://www.medzilaborce.net/" TargetMode="External" /><Relationship Id="rId165" Type="http://schemas.openxmlformats.org/officeDocument/2006/relationships/hyperlink" Target="http://www.banskastiavnica.sk/" TargetMode="External" /><Relationship Id="rId166" Type="http://schemas.openxmlformats.org/officeDocument/2006/relationships/hyperlink" Target="http://www.raca.sk/" TargetMode="External" /><Relationship Id="rId167" Type="http://schemas.openxmlformats.org/officeDocument/2006/relationships/drawing" Target="../drawings/drawing1.xml" /><Relationship Id="rId168"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W110"/>
  <sheetViews>
    <sheetView tabSelected="1" zoomScale="120" zoomScaleNormal="120" zoomScalePageLayoutView="0" workbookViewId="0" topLeftCell="A1">
      <pane ySplit="2" topLeftCell="A15" activePane="bottomLeft" state="frozen"/>
      <selection pane="topLeft" activeCell="A1" sqref="A1"/>
      <selection pane="bottomLeft" activeCell="A2" sqref="A2"/>
    </sheetView>
  </sheetViews>
  <sheetFormatPr defaultColWidth="13.375" defaultRowHeight="11.25" customHeight="1"/>
  <cols>
    <col min="1" max="1" width="2.125" style="13" customWidth="1"/>
    <col min="2" max="2" width="18.75390625" style="5" customWidth="1"/>
    <col min="3" max="3" width="18.75390625" style="6" customWidth="1"/>
    <col min="4" max="5" width="21.75390625" style="7" customWidth="1"/>
    <col min="6" max="6" width="6.625" style="13" customWidth="1"/>
    <col min="7" max="7" width="2.875" style="13" customWidth="1"/>
    <col min="8" max="17" width="2.00390625" style="13" customWidth="1"/>
    <col min="18" max="18" width="2.75390625" style="13" customWidth="1"/>
    <col min="19" max="29" width="2.00390625" style="13" customWidth="1"/>
    <col min="30" max="30" width="2.75390625" style="13" customWidth="1"/>
    <col min="31" max="43" width="2.00390625" style="13" customWidth="1"/>
    <col min="44" max="44" width="2.75390625" style="13" customWidth="1"/>
    <col min="45" max="55" width="2.00390625" style="13" customWidth="1"/>
    <col min="56" max="56" width="2.875" style="13" customWidth="1"/>
    <col min="57" max="57" width="3.125" style="13" customWidth="1"/>
    <col min="58" max="58" width="2.875" style="13" customWidth="1"/>
    <col min="59" max="59" width="6.625" style="13" customWidth="1"/>
    <col min="60" max="60" width="2.875" style="13" customWidth="1"/>
    <col min="61" max="61" width="6.625" style="13" customWidth="1"/>
    <col min="62" max="62" width="2.875" style="13" customWidth="1"/>
    <col min="63" max="63" width="6.625" style="13" customWidth="1"/>
    <col min="64" max="64" width="2.875" style="13" customWidth="1"/>
    <col min="65" max="70" width="2.00390625" style="13" customWidth="1"/>
    <col min="71" max="71" width="2.875" style="13" customWidth="1"/>
    <col min="72" max="73" width="2.00390625" style="13" customWidth="1"/>
    <col min="74" max="74" width="2.875" style="13" customWidth="1"/>
    <col min="75" max="75" width="4.75390625" style="8" customWidth="1"/>
    <col min="76" max="76" width="1.25" style="5" customWidth="1"/>
    <col min="77" max="16384" width="13.375" style="5" customWidth="1"/>
  </cols>
  <sheetData>
    <row r="1" spans="1:75" ht="65.25" customHeight="1" thickBot="1">
      <c r="A1" s="210"/>
      <c r="B1" s="211"/>
      <c r="C1" s="211"/>
      <c r="D1" s="211"/>
      <c r="E1" s="211"/>
      <c r="F1" s="211"/>
      <c r="G1" s="211"/>
      <c r="H1" s="211"/>
      <c r="I1" s="211"/>
      <c r="J1" s="211"/>
      <c r="K1" s="211"/>
      <c r="L1" s="211"/>
      <c r="M1" s="211"/>
      <c r="N1" s="211"/>
      <c r="O1" s="211"/>
      <c r="P1" s="211"/>
      <c r="Q1" s="211"/>
      <c r="R1" s="211"/>
      <c r="S1" s="211"/>
      <c r="T1" s="211"/>
      <c r="U1" s="211"/>
      <c r="V1" s="211"/>
      <c r="W1" s="211"/>
      <c r="X1" s="211"/>
      <c r="Y1" s="211"/>
      <c r="Z1" s="211"/>
      <c r="AA1" s="211"/>
      <c r="AB1" s="211"/>
      <c r="AC1" s="211"/>
      <c r="AD1" s="211"/>
      <c r="AE1" s="211"/>
      <c r="AF1" s="211"/>
      <c r="AG1" s="211"/>
      <c r="AH1" s="211"/>
      <c r="AI1" s="211"/>
      <c r="AJ1" s="211"/>
      <c r="AK1" s="211"/>
      <c r="AL1" s="211"/>
      <c r="AM1" s="211"/>
      <c r="AN1" s="211"/>
      <c r="AO1" s="211"/>
      <c r="AP1" s="211"/>
      <c r="AQ1" s="211"/>
      <c r="AR1" s="211"/>
      <c r="AS1" s="211"/>
      <c r="AT1" s="211"/>
      <c r="AU1" s="211"/>
      <c r="AV1" s="211"/>
      <c r="AW1" s="211"/>
      <c r="AX1" s="211"/>
      <c r="AY1" s="211"/>
      <c r="AZ1" s="211"/>
      <c r="BA1" s="211"/>
      <c r="BB1" s="211"/>
      <c r="BC1" s="211"/>
      <c r="BD1" s="211"/>
      <c r="BE1" s="211"/>
      <c r="BF1" s="211"/>
      <c r="BG1" s="211"/>
      <c r="BH1" s="211"/>
      <c r="BI1" s="211"/>
      <c r="BJ1" s="211"/>
      <c r="BK1" s="211"/>
      <c r="BL1" s="211"/>
      <c r="BM1" s="211"/>
      <c r="BN1" s="211"/>
      <c r="BO1" s="211"/>
      <c r="BP1" s="211"/>
      <c r="BQ1" s="211"/>
      <c r="BR1" s="211"/>
      <c r="BS1" s="211"/>
      <c r="BT1" s="211"/>
      <c r="BU1" s="211"/>
      <c r="BV1" s="211"/>
      <c r="BW1" s="212"/>
    </row>
    <row r="2" spans="1:75" s="9" customFormat="1" ht="50.25" customHeight="1">
      <c r="A2" s="29"/>
      <c r="B2" s="11" t="s">
        <v>11</v>
      </c>
      <c r="C2" s="3" t="s">
        <v>10</v>
      </c>
      <c r="D2" s="12" t="s">
        <v>25</v>
      </c>
      <c r="E2" s="40" t="s">
        <v>27</v>
      </c>
      <c r="F2" s="38" t="s">
        <v>3</v>
      </c>
      <c r="G2" s="14"/>
      <c r="H2" s="201" t="s">
        <v>16</v>
      </c>
      <c r="I2" s="202"/>
      <c r="J2" s="202"/>
      <c r="K2" s="202"/>
      <c r="L2" s="202"/>
      <c r="M2" s="202"/>
      <c r="N2" s="202"/>
      <c r="O2" s="202"/>
      <c r="P2" s="202"/>
      <c r="Q2" s="203"/>
      <c r="R2" s="14"/>
      <c r="S2" s="201" t="s">
        <v>15</v>
      </c>
      <c r="T2" s="202"/>
      <c r="U2" s="202"/>
      <c r="V2" s="202"/>
      <c r="W2" s="202"/>
      <c r="X2" s="202"/>
      <c r="Y2" s="202"/>
      <c r="Z2" s="202"/>
      <c r="AA2" s="202"/>
      <c r="AB2" s="202"/>
      <c r="AC2" s="203"/>
      <c r="AD2" s="14"/>
      <c r="AE2" s="201" t="s">
        <v>17</v>
      </c>
      <c r="AF2" s="202"/>
      <c r="AG2" s="202"/>
      <c r="AH2" s="202"/>
      <c r="AI2" s="202"/>
      <c r="AJ2" s="202"/>
      <c r="AK2" s="202"/>
      <c r="AL2" s="202"/>
      <c r="AM2" s="202"/>
      <c r="AN2" s="202"/>
      <c r="AO2" s="202"/>
      <c r="AP2" s="202"/>
      <c r="AQ2" s="203"/>
      <c r="AR2" s="14"/>
      <c r="AS2" s="201" t="s">
        <v>14</v>
      </c>
      <c r="AT2" s="202"/>
      <c r="AU2" s="202"/>
      <c r="AV2" s="202"/>
      <c r="AW2" s="202"/>
      <c r="AX2" s="202"/>
      <c r="AY2" s="202"/>
      <c r="AZ2" s="202"/>
      <c r="BA2" s="202"/>
      <c r="BB2" s="202"/>
      <c r="BC2" s="203"/>
      <c r="BD2" s="14"/>
      <c r="BE2" s="15" t="s">
        <v>4</v>
      </c>
      <c r="BF2" s="14"/>
      <c r="BG2" s="15" t="s">
        <v>5</v>
      </c>
      <c r="BH2" s="14"/>
      <c r="BI2" s="15" t="s">
        <v>18</v>
      </c>
      <c r="BJ2" s="14"/>
      <c r="BK2" s="15" t="s">
        <v>6</v>
      </c>
      <c r="BL2" s="14"/>
      <c r="BM2" s="204" t="s">
        <v>7</v>
      </c>
      <c r="BN2" s="205"/>
      <c r="BO2" s="205"/>
      <c r="BP2" s="205"/>
      <c r="BQ2" s="205"/>
      <c r="BR2" s="206"/>
      <c r="BS2" s="31"/>
      <c r="BT2" s="201" t="s">
        <v>21</v>
      </c>
      <c r="BU2" s="203"/>
      <c r="BV2" s="14"/>
      <c r="BW2" s="16"/>
    </row>
    <row r="3" spans="1:75" s="10" customFormat="1" ht="50.25" customHeight="1">
      <c r="A3" s="30"/>
      <c r="B3" s="1"/>
      <c r="C3" s="4"/>
      <c r="D3" s="2"/>
      <c r="E3" s="41"/>
      <c r="F3" s="39" t="s">
        <v>0</v>
      </c>
      <c r="G3" s="17"/>
      <c r="H3" s="207" t="s">
        <v>1</v>
      </c>
      <c r="I3" s="208"/>
      <c r="J3" s="208"/>
      <c r="K3" s="208"/>
      <c r="L3" s="208"/>
      <c r="M3" s="208"/>
      <c r="N3" s="208"/>
      <c r="O3" s="208"/>
      <c r="P3" s="208"/>
      <c r="Q3" s="209"/>
      <c r="R3" s="17"/>
      <c r="S3" s="207" t="s">
        <v>1</v>
      </c>
      <c r="T3" s="208"/>
      <c r="U3" s="208"/>
      <c r="V3" s="208"/>
      <c r="W3" s="208"/>
      <c r="X3" s="208"/>
      <c r="Y3" s="208"/>
      <c r="Z3" s="208"/>
      <c r="AA3" s="208"/>
      <c r="AB3" s="208"/>
      <c r="AC3" s="209"/>
      <c r="AD3" s="17"/>
      <c r="AE3" s="207" t="s">
        <v>13</v>
      </c>
      <c r="AF3" s="208"/>
      <c r="AG3" s="208"/>
      <c r="AH3" s="208"/>
      <c r="AI3" s="208"/>
      <c r="AJ3" s="208"/>
      <c r="AK3" s="208"/>
      <c r="AL3" s="208"/>
      <c r="AM3" s="208"/>
      <c r="AN3" s="208"/>
      <c r="AO3" s="208"/>
      <c r="AP3" s="208"/>
      <c r="AQ3" s="209"/>
      <c r="AR3" s="17"/>
      <c r="AS3" s="207" t="s">
        <v>19</v>
      </c>
      <c r="AT3" s="208"/>
      <c r="AU3" s="208"/>
      <c r="AV3" s="208"/>
      <c r="AW3" s="208"/>
      <c r="AX3" s="208"/>
      <c r="AY3" s="208"/>
      <c r="AZ3" s="208"/>
      <c r="BA3" s="208"/>
      <c r="BB3" s="208"/>
      <c r="BC3" s="209"/>
      <c r="BD3" s="17"/>
      <c r="BE3" s="18" t="s">
        <v>2</v>
      </c>
      <c r="BF3" s="17"/>
      <c r="BG3" s="18" t="s">
        <v>8</v>
      </c>
      <c r="BH3" s="17"/>
      <c r="BI3" s="39" t="s">
        <v>20</v>
      </c>
      <c r="BJ3" s="17"/>
      <c r="BK3" s="39" t="s">
        <v>9</v>
      </c>
      <c r="BL3" s="17"/>
      <c r="BM3" s="207" t="s">
        <v>20</v>
      </c>
      <c r="BN3" s="208"/>
      <c r="BO3" s="208"/>
      <c r="BP3" s="208"/>
      <c r="BQ3" s="208"/>
      <c r="BR3" s="209"/>
      <c r="BS3" s="32"/>
      <c r="BT3" s="207" t="s">
        <v>22</v>
      </c>
      <c r="BU3" s="209"/>
      <c r="BV3" s="17"/>
      <c r="BW3" s="19"/>
    </row>
    <row r="4" spans="1:75" s="9" customFormat="1" ht="10.5" customHeight="1" thickBot="1">
      <c r="A4" s="43"/>
      <c r="B4" s="36"/>
      <c r="C4" s="21"/>
      <c r="D4" s="22"/>
      <c r="E4" s="44"/>
      <c r="F4" s="45">
        <v>1</v>
      </c>
      <c r="G4" s="23"/>
      <c r="H4" s="24">
        <v>1</v>
      </c>
      <c r="I4" s="25">
        <v>2</v>
      </c>
      <c r="J4" s="25">
        <v>3</v>
      </c>
      <c r="K4" s="25">
        <v>4</v>
      </c>
      <c r="L4" s="25">
        <v>5</v>
      </c>
      <c r="M4" s="25">
        <v>6</v>
      </c>
      <c r="N4" s="25">
        <v>7</v>
      </c>
      <c r="O4" s="25">
        <v>8</v>
      </c>
      <c r="P4" s="25">
        <v>9</v>
      </c>
      <c r="Q4" s="25">
        <v>10</v>
      </c>
      <c r="R4" s="23"/>
      <c r="S4" s="24">
        <v>1</v>
      </c>
      <c r="T4" s="25">
        <v>2</v>
      </c>
      <c r="U4" s="25">
        <v>3</v>
      </c>
      <c r="V4" s="25">
        <v>4</v>
      </c>
      <c r="W4" s="25">
        <v>5</v>
      </c>
      <c r="X4" s="25">
        <v>6</v>
      </c>
      <c r="Y4" s="25">
        <v>7</v>
      </c>
      <c r="Z4" s="25">
        <v>8</v>
      </c>
      <c r="AA4" s="25">
        <v>9</v>
      </c>
      <c r="AB4" s="25">
        <v>10</v>
      </c>
      <c r="AC4" s="25">
        <v>11</v>
      </c>
      <c r="AD4" s="23"/>
      <c r="AE4" s="24">
        <v>1</v>
      </c>
      <c r="AF4" s="25">
        <v>2</v>
      </c>
      <c r="AG4" s="25">
        <v>3</v>
      </c>
      <c r="AH4" s="24">
        <v>4</v>
      </c>
      <c r="AI4" s="25">
        <v>5</v>
      </c>
      <c r="AJ4" s="25">
        <v>6</v>
      </c>
      <c r="AK4" s="24">
        <v>7</v>
      </c>
      <c r="AL4" s="25">
        <v>8</v>
      </c>
      <c r="AM4" s="25">
        <v>9</v>
      </c>
      <c r="AN4" s="25">
        <v>10</v>
      </c>
      <c r="AO4" s="25">
        <v>11</v>
      </c>
      <c r="AP4" s="25">
        <v>12</v>
      </c>
      <c r="AQ4" s="25">
        <v>13</v>
      </c>
      <c r="AR4" s="23"/>
      <c r="AS4" s="24">
        <v>1</v>
      </c>
      <c r="AT4" s="24">
        <v>2</v>
      </c>
      <c r="AU4" s="24">
        <v>3</v>
      </c>
      <c r="AV4" s="24">
        <v>4</v>
      </c>
      <c r="AW4" s="24">
        <v>5</v>
      </c>
      <c r="AX4" s="24">
        <v>6</v>
      </c>
      <c r="AY4" s="24">
        <v>7</v>
      </c>
      <c r="AZ4" s="24">
        <v>8</v>
      </c>
      <c r="BA4" s="24">
        <v>9</v>
      </c>
      <c r="BB4" s="24">
        <v>10</v>
      </c>
      <c r="BC4" s="24">
        <v>11</v>
      </c>
      <c r="BD4" s="23"/>
      <c r="BE4" s="24">
        <v>1</v>
      </c>
      <c r="BF4" s="23"/>
      <c r="BG4" s="27">
        <v>1</v>
      </c>
      <c r="BH4" s="23"/>
      <c r="BI4" s="24">
        <v>1</v>
      </c>
      <c r="BJ4" s="23"/>
      <c r="BK4" s="26">
        <v>1</v>
      </c>
      <c r="BL4" s="23"/>
      <c r="BM4" s="34">
        <v>1</v>
      </c>
      <c r="BN4" s="24">
        <v>2</v>
      </c>
      <c r="BO4" s="24">
        <v>3</v>
      </c>
      <c r="BP4" s="24">
        <v>4</v>
      </c>
      <c r="BQ4" s="24">
        <v>5</v>
      </c>
      <c r="BR4" s="35">
        <v>6</v>
      </c>
      <c r="BS4" s="33"/>
      <c r="BT4" s="34">
        <v>1</v>
      </c>
      <c r="BU4" s="24">
        <v>2</v>
      </c>
      <c r="BV4" s="23"/>
      <c r="BW4" s="28" t="s">
        <v>12</v>
      </c>
    </row>
    <row r="5" spans="1:75" ht="10.5" customHeight="1" thickBot="1">
      <c r="A5" s="46">
        <v>1</v>
      </c>
      <c r="B5" s="185" t="s">
        <v>126</v>
      </c>
      <c r="C5" s="191" t="s">
        <v>127</v>
      </c>
      <c r="D5" s="163" t="s">
        <v>128</v>
      </c>
      <c r="E5" s="163" t="s">
        <v>129</v>
      </c>
      <c r="F5" s="51">
        <v>5</v>
      </c>
      <c r="G5" s="52">
        <f aca="true" t="shared" si="0" ref="G5:G36">AVERAGE(F5)</f>
        <v>5</v>
      </c>
      <c r="H5" s="53">
        <v>2</v>
      </c>
      <c r="I5" s="54">
        <v>5</v>
      </c>
      <c r="J5" s="54">
        <v>5</v>
      </c>
      <c r="K5" s="54">
        <v>5</v>
      </c>
      <c r="L5" s="54">
        <v>5</v>
      </c>
      <c r="M5" s="54">
        <v>5</v>
      </c>
      <c r="N5" s="54">
        <v>5</v>
      </c>
      <c r="O5" s="54">
        <v>2</v>
      </c>
      <c r="P5" s="54">
        <v>0</v>
      </c>
      <c r="Q5" s="55">
        <v>0</v>
      </c>
      <c r="R5" s="52">
        <f aca="true" t="shared" si="1" ref="R5:R36">AVERAGE(H5:Q5)</f>
        <v>3.4</v>
      </c>
      <c r="S5" s="53">
        <v>0</v>
      </c>
      <c r="T5" s="54">
        <v>5</v>
      </c>
      <c r="U5" s="54">
        <v>0</v>
      </c>
      <c r="V5" s="54">
        <v>5</v>
      </c>
      <c r="W5" s="54">
        <v>5</v>
      </c>
      <c r="X5" s="54">
        <v>5</v>
      </c>
      <c r="Y5" s="54">
        <v>0</v>
      </c>
      <c r="Z5" s="54">
        <v>0</v>
      </c>
      <c r="AA5" s="54">
        <v>3</v>
      </c>
      <c r="AB5" s="54">
        <v>0</v>
      </c>
      <c r="AC5" s="55">
        <v>0</v>
      </c>
      <c r="AD5" s="52">
        <f aca="true" t="shared" si="2" ref="AD5:AD36">AVERAGE(S5:AC5)</f>
        <v>2.090909090909091</v>
      </c>
      <c r="AE5" s="56">
        <v>2</v>
      </c>
      <c r="AF5" s="57">
        <v>3</v>
      </c>
      <c r="AG5" s="57">
        <v>3</v>
      </c>
      <c r="AH5" s="57">
        <v>2</v>
      </c>
      <c r="AI5" s="57">
        <v>3</v>
      </c>
      <c r="AJ5" s="57">
        <v>3</v>
      </c>
      <c r="AK5" s="57">
        <v>3</v>
      </c>
      <c r="AL5" s="57">
        <v>2</v>
      </c>
      <c r="AM5" s="57">
        <v>3</v>
      </c>
      <c r="AN5" s="57">
        <v>4</v>
      </c>
      <c r="AO5" s="57">
        <v>0</v>
      </c>
      <c r="AP5" s="57">
        <v>5</v>
      </c>
      <c r="AQ5" s="58">
        <v>0</v>
      </c>
      <c r="AR5" s="52">
        <f aca="true" t="shared" si="3" ref="AR5:AR36">AVERAGE(AE5:AQ5)</f>
        <v>2.5384615384615383</v>
      </c>
      <c r="AS5" s="53">
        <v>4</v>
      </c>
      <c r="AT5" s="54">
        <v>5</v>
      </c>
      <c r="AU5" s="54">
        <v>5</v>
      </c>
      <c r="AV5" s="54">
        <v>0</v>
      </c>
      <c r="AW5" s="54">
        <v>4</v>
      </c>
      <c r="AX5" s="54">
        <v>5</v>
      </c>
      <c r="AY5" s="54">
        <v>1</v>
      </c>
      <c r="AZ5" s="54">
        <v>2</v>
      </c>
      <c r="BA5" s="54">
        <v>5</v>
      </c>
      <c r="BB5" s="54">
        <v>2</v>
      </c>
      <c r="BC5" s="55">
        <v>3</v>
      </c>
      <c r="BD5" s="52">
        <f aca="true" t="shared" si="4" ref="BD5:BD36">AVERAGE(AS5:BC5)</f>
        <v>3.272727272727273</v>
      </c>
      <c r="BE5" s="59">
        <v>2</v>
      </c>
      <c r="BF5" s="52">
        <f aca="true" t="shared" si="5" ref="BF5:BF36">AVERAGE(BE5)</f>
        <v>2</v>
      </c>
      <c r="BG5" s="59">
        <v>4</v>
      </c>
      <c r="BH5" s="60">
        <f aca="true" t="shared" si="6" ref="BH5:BH36">AVERAGE(BG5)</f>
        <v>4</v>
      </c>
      <c r="BI5" s="61">
        <v>3</v>
      </c>
      <c r="BJ5" s="62">
        <f aca="true" t="shared" si="7" ref="BJ5:BJ36">AVERAGE(BI5)</f>
        <v>3</v>
      </c>
      <c r="BK5" s="61">
        <v>4</v>
      </c>
      <c r="BL5" s="52">
        <f aca="true" t="shared" si="8" ref="BL5:BL36">AVERAGE(BK5)</f>
        <v>4</v>
      </c>
      <c r="BM5" s="53">
        <v>5</v>
      </c>
      <c r="BN5" s="54">
        <v>5</v>
      </c>
      <c r="BO5" s="54">
        <v>5</v>
      </c>
      <c r="BP5" s="176">
        <v>2</v>
      </c>
      <c r="BQ5" s="176">
        <v>4</v>
      </c>
      <c r="BR5" s="54">
        <v>5</v>
      </c>
      <c r="BS5" s="52">
        <f aca="true" t="shared" si="9" ref="BS5:BS36">AVERAGE(BM5:BR5)</f>
        <v>4.333333333333333</v>
      </c>
      <c r="BT5" s="53">
        <v>3</v>
      </c>
      <c r="BU5" s="53">
        <v>5</v>
      </c>
      <c r="BV5" s="52">
        <f aca="true" t="shared" si="10" ref="BV5:BV36">AVERAGE(BT5:BU5)</f>
        <v>4</v>
      </c>
      <c r="BW5" s="63">
        <f aca="true" t="shared" si="11" ref="BW5:BW36">SUM(G5,R5,AD5,AR5,BD5,BF5,BH5,BJ5,BL5,BS5,BV5)</f>
        <v>37.635431235431234</v>
      </c>
    </row>
    <row r="6" spans="1:75" ht="10.5" customHeight="1" thickBot="1">
      <c r="A6" s="47">
        <v>2</v>
      </c>
      <c r="B6" s="186" t="s">
        <v>130</v>
      </c>
      <c r="C6" s="138" t="s">
        <v>131</v>
      </c>
      <c r="D6" s="138" t="s">
        <v>132</v>
      </c>
      <c r="E6" s="138" t="s">
        <v>133</v>
      </c>
      <c r="F6" s="64">
        <v>4</v>
      </c>
      <c r="G6" s="52">
        <f t="shared" si="0"/>
        <v>4</v>
      </c>
      <c r="H6" s="65">
        <v>5</v>
      </c>
      <c r="I6" s="66">
        <v>5</v>
      </c>
      <c r="J6" s="66">
        <v>5</v>
      </c>
      <c r="K6" s="66">
        <v>5</v>
      </c>
      <c r="L6" s="66">
        <v>5</v>
      </c>
      <c r="M6" s="66">
        <v>5</v>
      </c>
      <c r="N6" s="66">
        <v>5</v>
      </c>
      <c r="O6" s="66">
        <v>5</v>
      </c>
      <c r="P6" s="66">
        <v>0</v>
      </c>
      <c r="Q6" s="67">
        <v>5</v>
      </c>
      <c r="R6" s="52">
        <f t="shared" si="1"/>
        <v>4.5</v>
      </c>
      <c r="S6" s="65">
        <v>0</v>
      </c>
      <c r="T6" s="66">
        <v>5</v>
      </c>
      <c r="U6" s="66">
        <v>0</v>
      </c>
      <c r="V6" s="66">
        <v>5</v>
      </c>
      <c r="W6" s="66">
        <v>5</v>
      </c>
      <c r="X6" s="66">
        <v>0</v>
      </c>
      <c r="Y6" s="66">
        <v>0</v>
      </c>
      <c r="Z6" s="66">
        <v>0</v>
      </c>
      <c r="AA6" s="66">
        <v>3</v>
      </c>
      <c r="AB6" s="66">
        <v>0</v>
      </c>
      <c r="AC6" s="67">
        <v>0</v>
      </c>
      <c r="AD6" s="52">
        <f t="shared" si="2"/>
        <v>1.6363636363636365</v>
      </c>
      <c r="AE6" s="68">
        <v>4</v>
      </c>
      <c r="AF6" s="69">
        <v>2</v>
      </c>
      <c r="AG6" s="69">
        <v>3</v>
      </c>
      <c r="AH6" s="69">
        <v>3</v>
      </c>
      <c r="AI6" s="69">
        <v>3</v>
      </c>
      <c r="AJ6" s="69">
        <v>2</v>
      </c>
      <c r="AK6" s="69">
        <v>3</v>
      </c>
      <c r="AL6" s="69">
        <v>2</v>
      </c>
      <c r="AM6" s="69">
        <v>3</v>
      </c>
      <c r="AN6" s="69">
        <v>3</v>
      </c>
      <c r="AO6" s="69">
        <v>0</v>
      </c>
      <c r="AP6" s="69">
        <v>0</v>
      </c>
      <c r="AQ6" s="70">
        <v>0</v>
      </c>
      <c r="AR6" s="52">
        <f t="shared" si="3"/>
        <v>2.1538461538461537</v>
      </c>
      <c r="AS6" s="65">
        <v>3</v>
      </c>
      <c r="AT6" s="66">
        <v>5</v>
      </c>
      <c r="AU6" s="66">
        <v>0</v>
      </c>
      <c r="AV6" s="66">
        <v>5</v>
      </c>
      <c r="AW6" s="66">
        <v>4</v>
      </c>
      <c r="AX6" s="66">
        <v>4</v>
      </c>
      <c r="AY6" s="66">
        <v>1</v>
      </c>
      <c r="AZ6" s="66">
        <v>5</v>
      </c>
      <c r="BA6" s="66">
        <v>5</v>
      </c>
      <c r="BB6" s="66">
        <v>4</v>
      </c>
      <c r="BC6" s="67">
        <v>4</v>
      </c>
      <c r="BD6" s="52">
        <f t="shared" si="4"/>
        <v>3.6363636363636362</v>
      </c>
      <c r="BE6" s="71">
        <v>4</v>
      </c>
      <c r="BF6" s="52">
        <f t="shared" si="5"/>
        <v>4</v>
      </c>
      <c r="BG6" s="71">
        <v>3</v>
      </c>
      <c r="BH6" s="60">
        <f t="shared" si="6"/>
        <v>3</v>
      </c>
      <c r="BI6" s="72">
        <v>3</v>
      </c>
      <c r="BJ6" s="62">
        <f t="shared" si="7"/>
        <v>3</v>
      </c>
      <c r="BK6" s="72">
        <v>3</v>
      </c>
      <c r="BL6" s="52">
        <f t="shared" si="8"/>
        <v>3</v>
      </c>
      <c r="BM6" s="65">
        <v>5</v>
      </c>
      <c r="BN6" s="73">
        <v>5</v>
      </c>
      <c r="BO6" s="73">
        <v>5</v>
      </c>
      <c r="BP6" s="177">
        <v>3</v>
      </c>
      <c r="BQ6" s="177">
        <v>4</v>
      </c>
      <c r="BR6" s="73">
        <v>5</v>
      </c>
      <c r="BS6" s="52">
        <f t="shared" si="9"/>
        <v>4.5</v>
      </c>
      <c r="BT6" s="65">
        <v>4</v>
      </c>
      <c r="BU6" s="65">
        <v>3</v>
      </c>
      <c r="BV6" s="52">
        <f t="shared" si="10"/>
        <v>3.5</v>
      </c>
      <c r="BW6" s="63">
        <f t="shared" si="11"/>
        <v>36.92657342657343</v>
      </c>
    </row>
    <row r="7" spans="1:75" ht="10.5" customHeight="1" thickBot="1">
      <c r="A7" s="47">
        <v>3</v>
      </c>
      <c r="B7" s="186" t="s">
        <v>142</v>
      </c>
      <c r="C7" s="138" t="s">
        <v>145</v>
      </c>
      <c r="D7" s="138" t="s">
        <v>143</v>
      </c>
      <c r="E7" s="138" t="s">
        <v>144</v>
      </c>
      <c r="F7" s="64">
        <v>5</v>
      </c>
      <c r="G7" s="52">
        <f t="shared" si="0"/>
        <v>5</v>
      </c>
      <c r="H7" s="65">
        <v>2</v>
      </c>
      <c r="I7" s="66">
        <v>3</v>
      </c>
      <c r="J7" s="66">
        <v>5</v>
      </c>
      <c r="K7" s="66">
        <v>0</v>
      </c>
      <c r="L7" s="66">
        <v>0</v>
      </c>
      <c r="M7" s="66">
        <v>0</v>
      </c>
      <c r="N7" s="66">
        <v>5</v>
      </c>
      <c r="O7" s="66">
        <v>5</v>
      </c>
      <c r="P7" s="66">
        <v>0</v>
      </c>
      <c r="Q7" s="67">
        <v>5</v>
      </c>
      <c r="R7" s="52">
        <f t="shared" si="1"/>
        <v>2.5</v>
      </c>
      <c r="S7" s="65">
        <v>0</v>
      </c>
      <c r="T7" s="66">
        <v>3</v>
      </c>
      <c r="U7" s="66">
        <v>0</v>
      </c>
      <c r="V7" s="66">
        <v>5</v>
      </c>
      <c r="W7" s="66">
        <v>5</v>
      </c>
      <c r="X7" s="66">
        <v>0</v>
      </c>
      <c r="Y7" s="66">
        <v>0</v>
      </c>
      <c r="Z7" s="66">
        <v>2</v>
      </c>
      <c r="AA7" s="66">
        <v>1</v>
      </c>
      <c r="AB7" s="66">
        <v>0</v>
      </c>
      <c r="AC7" s="67">
        <v>0</v>
      </c>
      <c r="AD7" s="52">
        <f t="shared" si="2"/>
        <v>1.4545454545454546</v>
      </c>
      <c r="AE7" s="68">
        <v>3</v>
      </c>
      <c r="AF7" s="69">
        <v>3</v>
      </c>
      <c r="AG7" s="69">
        <v>3</v>
      </c>
      <c r="AH7" s="69">
        <v>4</v>
      </c>
      <c r="AI7" s="69">
        <v>3</v>
      </c>
      <c r="AJ7" s="69">
        <v>4</v>
      </c>
      <c r="AK7" s="69">
        <v>2</v>
      </c>
      <c r="AL7" s="69">
        <v>3</v>
      </c>
      <c r="AM7" s="69">
        <v>3</v>
      </c>
      <c r="AN7" s="69">
        <v>2</v>
      </c>
      <c r="AO7" s="69">
        <v>2</v>
      </c>
      <c r="AP7" s="69">
        <v>5</v>
      </c>
      <c r="AQ7" s="70">
        <v>0</v>
      </c>
      <c r="AR7" s="52">
        <f t="shared" si="3"/>
        <v>2.8461538461538463</v>
      </c>
      <c r="AS7" s="65">
        <v>2</v>
      </c>
      <c r="AT7" s="66">
        <v>3</v>
      </c>
      <c r="AU7" s="66">
        <v>5</v>
      </c>
      <c r="AV7" s="66">
        <v>4</v>
      </c>
      <c r="AW7" s="66">
        <v>1</v>
      </c>
      <c r="AX7" s="66">
        <v>4</v>
      </c>
      <c r="AY7" s="66">
        <v>2</v>
      </c>
      <c r="AZ7" s="66">
        <v>1</v>
      </c>
      <c r="BA7" s="66">
        <v>5</v>
      </c>
      <c r="BB7" s="66">
        <v>0</v>
      </c>
      <c r="BC7" s="67">
        <v>0</v>
      </c>
      <c r="BD7" s="52">
        <f t="shared" si="4"/>
        <v>2.4545454545454546</v>
      </c>
      <c r="BE7" s="71">
        <v>2</v>
      </c>
      <c r="BF7" s="52">
        <f t="shared" si="5"/>
        <v>2</v>
      </c>
      <c r="BG7" s="71">
        <v>4</v>
      </c>
      <c r="BH7" s="60">
        <f t="shared" si="6"/>
        <v>4</v>
      </c>
      <c r="BI7" s="72">
        <v>4</v>
      </c>
      <c r="BJ7" s="62">
        <f t="shared" si="7"/>
        <v>4</v>
      </c>
      <c r="BK7" s="72">
        <v>4</v>
      </c>
      <c r="BL7" s="52">
        <f t="shared" si="8"/>
        <v>4</v>
      </c>
      <c r="BM7" s="65">
        <v>5</v>
      </c>
      <c r="BN7" s="73">
        <v>5</v>
      </c>
      <c r="BO7" s="73">
        <v>5</v>
      </c>
      <c r="BP7" s="177">
        <v>2</v>
      </c>
      <c r="BQ7" s="177">
        <v>4</v>
      </c>
      <c r="BR7" s="73">
        <v>5</v>
      </c>
      <c r="BS7" s="52">
        <f t="shared" si="9"/>
        <v>4.333333333333333</v>
      </c>
      <c r="BT7" s="65">
        <v>3</v>
      </c>
      <c r="BU7" s="65">
        <v>5</v>
      </c>
      <c r="BV7" s="52">
        <f t="shared" si="10"/>
        <v>4</v>
      </c>
      <c r="BW7" s="63">
        <f t="shared" si="11"/>
        <v>36.58857808857809</v>
      </c>
    </row>
    <row r="8" spans="1:75" ht="10.5" customHeight="1" thickBot="1">
      <c r="A8" s="47">
        <v>4</v>
      </c>
      <c r="B8" s="186" t="s">
        <v>168</v>
      </c>
      <c r="C8" s="138" t="s">
        <v>169</v>
      </c>
      <c r="D8" s="138" t="s">
        <v>170</v>
      </c>
      <c r="E8" s="138"/>
      <c r="F8" s="74">
        <v>5</v>
      </c>
      <c r="G8" s="52">
        <f t="shared" si="0"/>
        <v>5</v>
      </c>
      <c r="H8" s="75">
        <v>5</v>
      </c>
      <c r="I8" s="76">
        <v>4</v>
      </c>
      <c r="J8" s="76">
        <v>0</v>
      </c>
      <c r="K8" s="76">
        <v>3</v>
      </c>
      <c r="L8" s="76">
        <v>0</v>
      </c>
      <c r="M8" s="76">
        <v>5</v>
      </c>
      <c r="N8" s="76">
        <v>5</v>
      </c>
      <c r="O8" s="76">
        <v>5</v>
      </c>
      <c r="P8" s="76">
        <v>5</v>
      </c>
      <c r="Q8" s="77">
        <v>5</v>
      </c>
      <c r="R8" s="52">
        <f t="shared" si="1"/>
        <v>3.7</v>
      </c>
      <c r="S8" s="75">
        <v>0</v>
      </c>
      <c r="T8" s="76">
        <v>5</v>
      </c>
      <c r="U8" s="76">
        <v>0</v>
      </c>
      <c r="V8" s="76">
        <v>5</v>
      </c>
      <c r="W8" s="76">
        <v>5</v>
      </c>
      <c r="X8" s="76">
        <v>0</v>
      </c>
      <c r="Y8" s="76">
        <v>0</v>
      </c>
      <c r="Z8" s="76">
        <v>0</v>
      </c>
      <c r="AA8" s="76">
        <v>2</v>
      </c>
      <c r="AB8" s="76">
        <v>0</v>
      </c>
      <c r="AC8" s="77">
        <v>0</v>
      </c>
      <c r="AD8" s="52">
        <f t="shared" si="2"/>
        <v>1.5454545454545454</v>
      </c>
      <c r="AE8" s="75">
        <v>4</v>
      </c>
      <c r="AF8" s="76">
        <v>2</v>
      </c>
      <c r="AG8" s="76">
        <v>2</v>
      </c>
      <c r="AH8" s="76">
        <v>2</v>
      </c>
      <c r="AI8" s="76">
        <v>3</v>
      </c>
      <c r="AJ8" s="76">
        <v>3</v>
      </c>
      <c r="AK8" s="76">
        <v>2</v>
      </c>
      <c r="AL8" s="76">
        <v>3</v>
      </c>
      <c r="AM8" s="76">
        <v>5</v>
      </c>
      <c r="AN8" s="76">
        <v>0</v>
      </c>
      <c r="AO8" s="76">
        <v>2</v>
      </c>
      <c r="AP8" s="76">
        <v>5</v>
      </c>
      <c r="AQ8" s="77">
        <v>0</v>
      </c>
      <c r="AR8" s="52">
        <f t="shared" si="3"/>
        <v>2.5384615384615383</v>
      </c>
      <c r="AS8" s="75">
        <v>4</v>
      </c>
      <c r="AT8" s="76">
        <v>4</v>
      </c>
      <c r="AU8" s="76">
        <v>0</v>
      </c>
      <c r="AV8" s="76">
        <v>4</v>
      </c>
      <c r="AW8" s="76">
        <v>3</v>
      </c>
      <c r="AX8" s="76">
        <v>4</v>
      </c>
      <c r="AY8" s="76">
        <v>1</v>
      </c>
      <c r="AZ8" s="76">
        <v>0</v>
      </c>
      <c r="BA8" s="76">
        <v>5</v>
      </c>
      <c r="BB8" s="76">
        <v>0</v>
      </c>
      <c r="BC8" s="77">
        <v>0</v>
      </c>
      <c r="BD8" s="52">
        <f t="shared" si="4"/>
        <v>2.272727272727273</v>
      </c>
      <c r="BE8" s="78">
        <v>3</v>
      </c>
      <c r="BF8" s="52">
        <f t="shared" si="5"/>
        <v>3</v>
      </c>
      <c r="BG8" s="78">
        <v>4</v>
      </c>
      <c r="BH8" s="60">
        <f t="shared" si="6"/>
        <v>4</v>
      </c>
      <c r="BI8" s="72">
        <v>3</v>
      </c>
      <c r="BJ8" s="62">
        <f t="shared" si="7"/>
        <v>3</v>
      </c>
      <c r="BK8" s="72">
        <v>4</v>
      </c>
      <c r="BL8" s="52">
        <f t="shared" si="8"/>
        <v>4</v>
      </c>
      <c r="BM8" s="75">
        <v>5</v>
      </c>
      <c r="BN8" s="73">
        <v>5</v>
      </c>
      <c r="BO8" s="73">
        <v>5</v>
      </c>
      <c r="BP8" s="177">
        <v>2</v>
      </c>
      <c r="BQ8" s="177">
        <v>4</v>
      </c>
      <c r="BR8" s="73">
        <v>5</v>
      </c>
      <c r="BS8" s="52">
        <f t="shared" si="9"/>
        <v>4.333333333333333</v>
      </c>
      <c r="BT8" s="65">
        <v>2</v>
      </c>
      <c r="BU8" s="67">
        <v>4</v>
      </c>
      <c r="BV8" s="52">
        <f t="shared" si="10"/>
        <v>3</v>
      </c>
      <c r="BW8" s="63">
        <f t="shared" si="11"/>
        <v>36.38997668997669</v>
      </c>
    </row>
    <row r="9" spans="1:75" ht="10.5" customHeight="1" thickBot="1">
      <c r="A9" s="47">
        <v>5</v>
      </c>
      <c r="B9" s="187" t="s">
        <v>88</v>
      </c>
      <c r="C9" s="137" t="s">
        <v>89</v>
      </c>
      <c r="D9" s="137" t="s">
        <v>90</v>
      </c>
      <c r="E9" s="138" t="s">
        <v>91</v>
      </c>
      <c r="F9" s="64">
        <v>5</v>
      </c>
      <c r="G9" s="52">
        <f t="shared" si="0"/>
        <v>5</v>
      </c>
      <c r="H9" s="65">
        <v>4</v>
      </c>
      <c r="I9" s="66">
        <v>5</v>
      </c>
      <c r="J9" s="66">
        <v>5</v>
      </c>
      <c r="K9" s="66">
        <v>0</v>
      </c>
      <c r="L9" s="66">
        <v>5</v>
      </c>
      <c r="M9" s="66">
        <v>5</v>
      </c>
      <c r="N9" s="66">
        <v>5</v>
      </c>
      <c r="O9" s="66">
        <v>0</v>
      </c>
      <c r="P9" s="66">
        <v>0</v>
      </c>
      <c r="Q9" s="67">
        <v>0</v>
      </c>
      <c r="R9" s="52">
        <f t="shared" si="1"/>
        <v>2.9</v>
      </c>
      <c r="S9" s="65">
        <v>0</v>
      </c>
      <c r="T9" s="66">
        <v>5</v>
      </c>
      <c r="U9" s="66">
        <v>0</v>
      </c>
      <c r="V9" s="66">
        <v>5</v>
      </c>
      <c r="W9" s="66">
        <v>0</v>
      </c>
      <c r="X9" s="66">
        <v>0</v>
      </c>
      <c r="Y9" s="66">
        <v>0</v>
      </c>
      <c r="Z9" s="66">
        <v>0</v>
      </c>
      <c r="AA9" s="66">
        <v>1</v>
      </c>
      <c r="AB9" s="66">
        <v>0</v>
      </c>
      <c r="AC9" s="67">
        <v>0</v>
      </c>
      <c r="AD9" s="52">
        <f t="shared" si="2"/>
        <v>1</v>
      </c>
      <c r="AE9" s="68">
        <v>2</v>
      </c>
      <c r="AF9" s="69">
        <v>3</v>
      </c>
      <c r="AG9" s="69">
        <v>3</v>
      </c>
      <c r="AH9" s="69">
        <v>2</v>
      </c>
      <c r="AI9" s="69">
        <v>3</v>
      </c>
      <c r="AJ9" s="69">
        <v>4</v>
      </c>
      <c r="AK9" s="69">
        <v>2</v>
      </c>
      <c r="AL9" s="69">
        <v>3</v>
      </c>
      <c r="AM9" s="69">
        <v>0</v>
      </c>
      <c r="AN9" s="69">
        <v>2</v>
      </c>
      <c r="AO9" s="69">
        <v>0</v>
      </c>
      <c r="AP9" s="69">
        <v>5</v>
      </c>
      <c r="AQ9" s="70">
        <v>0</v>
      </c>
      <c r="AR9" s="52">
        <f t="shared" si="3"/>
        <v>2.230769230769231</v>
      </c>
      <c r="AS9" s="65">
        <v>4</v>
      </c>
      <c r="AT9" s="66">
        <v>4</v>
      </c>
      <c r="AU9" s="66">
        <v>5</v>
      </c>
      <c r="AV9" s="66">
        <v>0</v>
      </c>
      <c r="AW9" s="66">
        <v>1</v>
      </c>
      <c r="AX9" s="66">
        <v>1</v>
      </c>
      <c r="AY9" s="66">
        <v>1</v>
      </c>
      <c r="AZ9" s="66">
        <v>0</v>
      </c>
      <c r="BA9" s="66">
        <v>5</v>
      </c>
      <c r="BB9" s="66">
        <v>3</v>
      </c>
      <c r="BC9" s="67">
        <v>2</v>
      </c>
      <c r="BD9" s="52">
        <f t="shared" si="4"/>
        <v>2.3636363636363638</v>
      </c>
      <c r="BE9" s="71">
        <v>2</v>
      </c>
      <c r="BF9" s="52">
        <f t="shared" si="5"/>
        <v>2</v>
      </c>
      <c r="BG9" s="71">
        <v>3</v>
      </c>
      <c r="BH9" s="60">
        <f t="shared" si="6"/>
        <v>3</v>
      </c>
      <c r="BI9" s="72">
        <v>3</v>
      </c>
      <c r="BJ9" s="62">
        <f t="shared" si="7"/>
        <v>3</v>
      </c>
      <c r="BK9" s="72">
        <v>3</v>
      </c>
      <c r="BL9" s="52">
        <f t="shared" si="8"/>
        <v>3</v>
      </c>
      <c r="BM9" s="65">
        <v>5</v>
      </c>
      <c r="BN9" s="73">
        <v>5</v>
      </c>
      <c r="BO9" s="73">
        <v>5</v>
      </c>
      <c r="BP9" s="177">
        <v>2</v>
      </c>
      <c r="BQ9" s="177">
        <v>4</v>
      </c>
      <c r="BR9" s="73">
        <v>5</v>
      </c>
      <c r="BS9" s="52">
        <f t="shared" si="9"/>
        <v>4.333333333333333</v>
      </c>
      <c r="BT9" s="65">
        <v>4</v>
      </c>
      <c r="BU9" s="65">
        <v>5</v>
      </c>
      <c r="BV9" s="52">
        <f t="shared" si="10"/>
        <v>4.5</v>
      </c>
      <c r="BW9" s="63">
        <f t="shared" si="11"/>
        <v>33.32773892773893</v>
      </c>
    </row>
    <row r="10" spans="1:75" ht="10.5" customHeight="1" thickBot="1">
      <c r="A10" s="47">
        <v>6</v>
      </c>
      <c r="B10" s="187" t="s">
        <v>106</v>
      </c>
      <c r="C10" s="137" t="s">
        <v>107</v>
      </c>
      <c r="D10" s="137" t="s">
        <v>108</v>
      </c>
      <c r="E10" s="138" t="s">
        <v>109</v>
      </c>
      <c r="F10" s="64">
        <v>3</v>
      </c>
      <c r="G10" s="52">
        <f t="shared" si="0"/>
        <v>3</v>
      </c>
      <c r="H10" s="65">
        <v>5</v>
      </c>
      <c r="I10" s="66">
        <v>3</v>
      </c>
      <c r="J10" s="66">
        <v>0</v>
      </c>
      <c r="K10" s="66">
        <v>0</v>
      </c>
      <c r="L10" s="66">
        <v>0</v>
      </c>
      <c r="M10" s="66">
        <v>5</v>
      </c>
      <c r="N10" s="66">
        <v>5</v>
      </c>
      <c r="O10" s="66">
        <v>5</v>
      </c>
      <c r="P10" s="66">
        <v>0</v>
      </c>
      <c r="Q10" s="67">
        <v>5</v>
      </c>
      <c r="R10" s="52">
        <f t="shared" si="1"/>
        <v>2.8</v>
      </c>
      <c r="S10" s="65">
        <v>5</v>
      </c>
      <c r="T10" s="66">
        <v>5</v>
      </c>
      <c r="U10" s="66">
        <v>4</v>
      </c>
      <c r="V10" s="66">
        <v>5</v>
      </c>
      <c r="W10" s="66">
        <v>0</v>
      </c>
      <c r="X10" s="66">
        <v>0</v>
      </c>
      <c r="Y10" s="66">
        <v>0</v>
      </c>
      <c r="Z10" s="66">
        <v>0</v>
      </c>
      <c r="AA10" s="66">
        <v>3</v>
      </c>
      <c r="AB10" s="66">
        <v>0</v>
      </c>
      <c r="AC10" s="67">
        <v>0</v>
      </c>
      <c r="AD10" s="52">
        <f t="shared" si="2"/>
        <v>2</v>
      </c>
      <c r="AE10" s="68">
        <v>3</v>
      </c>
      <c r="AF10" s="69">
        <v>3</v>
      </c>
      <c r="AG10" s="69">
        <v>2</v>
      </c>
      <c r="AH10" s="69">
        <v>2</v>
      </c>
      <c r="AI10" s="69">
        <v>1</v>
      </c>
      <c r="AJ10" s="69">
        <v>2</v>
      </c>
      <c r="AK10" s="69">
        <v>3</v>
      </c>
      <c r="AL10" s="69">
        <v>2</v>
      </c>
      <c r="AM10" s="69">
        <v>3</v>
      </c>
      <c r="AN10" s="69">
        <v>3</v>
      </c>
      <c r="AO10" s="69">
        <v>0</v>
      </c>
      <c r="AP10" s="69">
        <v>0</v>
      </c>
      <c r="AQ10" s="70">
        <v>0</v>
      </c>
      <c r="AR10" s="52">
        <f t="shared" si="3"/>
        <v>1.8461538461538463</v>
      </c>
      <c r="AS10" s="65">
        <v>3</v>
      </c>
      <c r="AT10" s="66">
        <v>4</v>
      </c>
      <c r="AU10" s="66">
        <v>0</v>
      </c>
      <c r="AV10" s="66">
        <v>4</v>
      </c>
      <c r="AW10" s="66">
        <v>0</v>
      </c>
      <c r="AX10" s="66">
        <v>2</v>
      </c>
      <c r="AY10" s="66">
        <v>0</v>
      </c>
      <c r="AZ10" s="66">
        <v>3</v>
      </c>
      <c r="BA10" s="66">
        <v>5</v>
      </c>
      <c r="BB10" s="66">
        <v>0</v>
      </c>
      <c r="BC10" s="67">
        <v>0</v>
      </c>
      <c r="BD10" s="52">
        <f t="shared" si="4"/>
        <v>1.9090909090909092</v>
      </c>
      <c r="BE10" s="71">
        <v>2</v>
      </c>
      <c r="BF10" s="52">
        <f t="shared" si="5"/>
        <v>2</v>
      </c>
      <c r="BG10" s="71">
        <v>4</v>
      </c>
      <c r="BH10" s="60">
        <f t="shared" si="6"/>
        <v>4</v>
      </c>
      <c r="BI10" s="72">
        <v>3</v>
      </c>
      <c r="BJ10" s="62">
        <f t="shared" si="7"/>
        <v>3</v>
      </c>
      <c r="BK10" s="72">
        <v>4</v>
      </c>
      <c r="BL10" s="52">
        <f t="shared" si="8"/>
        <v>4</v>
      </c>
      <c r="BM10" s="65">
        <v>5</v>
      </c>
      <c r="BN10" s="73">
        <v>5</v>
      </c>
      <c r="BO10" s="73">
        <v>5</v>
      </c>
      <c r="BP10" s="177">
        <v>2</v>
      </c>
      <c r="BQ10" s="177">
        <v>4</v>
      </c>
      <c r="BR10" s="73">
        <v>5</v>
      </c>
      <c r="BS10" s="52">
        <f t="shared" si="9"/>
        <v>4.333333333333333</v>
      </c>
      <c r="BT10" s="65">
        <v>2</v>
      </c>
      <c r="BU10" s="65">
        <v>5</v>
      </c>
      <c r="BV10" s="52">
        <f t="shared" si="10"/>
        <v>3.5</v>
      </c>
      <c r="BW10" s="63">
        <f t="shared" si="11"/>
        <v>32.388578088578086</v>
      </c>
    </row>
    <row r="11" spans="1:75" ht="10.5" customHeight="1" thickBot="1">
      <c r="A11" s="47">
        <v>7</v>
      </c>
      <c r="B11" s="186" t="s">
        <v>156</v>
      </c>
      <c r="C11" s="138" t="s">
        <v>157</v>
      </c>
      <c r="D11" s="138" t="s">
        <v>158</v>
      </c>
      <c r="E11" s="138" t="s">
        <v>159</v>
      </c>
      <c r="F11" s="79">
        <v>3</v>
      </c>
      <c r="G11" s="52">
        <f t="shared" si="0"/>
        <v>3</v>
      </c>
      <c r="H11" s="80">
        <v>3</v>
      </c>
      <c r="I11" s="73">
        <v>5</v>
      </c>
      <c r="J11" s="73">
        <v>0</v>
      </c>
      <c r="K11" s="73">
        <v>4</v>
      </c>
      <c r="L11" s="73">
        <v>0</v>
      </c>
      <c r="M11" s="73">
        <v>5</v>
      </c>
      <c r="N11" s="73">
        <v>5</v>
      </c>
      <c r="O11" s="73">
        <v>5</v>
      </c>
      <c r="P11" s="73">
        <v>0</v>
      </c>
      <c r="Q11" s="81">
        <v>5</v>
      </c>
      <c r="R11" s="52">
        <f t="shared" si="1"/>
        <v>3.2</v>
      </c>
      <c r="S11" s="80">
        <v>0</v>
      </c>
      <c r="T11" s="73">
        <v>0</v>
      </c>
      <c r="U11" s="73">
        <v>0</v>
      </c>
      <c r="V11" s="73">
        <v>0</v>
      </c>
      <c r="W11" s="73">
        <v>0</v>
      </c>
      <c r="X11" s="73">
        <v>0</v>
      </c>
      <c r="Y11" s="73">
        <v>0</v>
      </c>
      <c r="Z11" s="73">
        <v>0</v>
      </c>
      <c r="AA11" s="73">
        <v>0</v>
      </c>
      <c r="AB11" s="73">
        <v>0</v>
      </c>
      <c r="AC11" s="81">
        <v>0</v>
      </c>
      <c r="AD11" s="52">
        <f t="shared" si="2"/>
        <v>0</v>
      </c>
      <c r="AE11" s="82">
        <v>3</v>
      </c>
      <c r="AF11" s="83">
        <v>4</v>
      </c>
      <c r="AG11" s="83">
        <v>2</v>
      </c>
      <c r="AH11" s="83">
        <v>2</v>
      </c>
      <c r="AI11" s="83">
        <v>1</v>
      </c>
      <c r="AJ11" s="83">
        <v>2</v>
      </c>
      <c r="AK11" s="83">
        <v>1</v>
      </c>
      <c r="AL11" s="83">
        <v>3</v>
      </c>
      <c r="AM11" s="83">
        <v>3</v>
      </c>
      <c r="AN11" s="83">
        <v>4</v>
      </c>
      <c r="AO11" s="83">
        <v>0</v>
      </c>
      <c r="AP11" s="83">
        <v>0</v>
      </c>
      <c r="AQ11" s="84">
        <v>0</v>
      </c>
      <c r="AR11" s="52">
        <f t="shared" si="3"/>
        <v>1.9230769230769231</v>
      </c>
      <c r="AS11" s="80">
        <v>4</v>
      </c>
      <c r="AT11" s="73">
        <v>3</v>
      </c>
      <c r="AU11" s="73">
        <v>3</v>
      </c>
      <c r="AV11" s="73">
        <v>0</v>
      </c>
      <c r="AW11" s="73">
        <v>2</v>
      </c>
      <c r="AX11" s="73">
        <v>4</v>
      </c>
      <c r="AY11" s="73">
        <v>1</v>
      </c>
      <c r="AZ11" s="73">
        <v>0</v>
      </c>
      <c r="BA11" s="73">
        <v>5</v>
      </c>
      <c r="BB11" s="73">
        <v>0</v>
      </c>
      <c r="BC11" s="81">
        <v>1</v>
      </c>
      <c r="BD11" s="52">
        <f t="shared" si="4"/>
        <v>2.090909090909091</v>
      </c>
      <c r="BE11" s="85">
        <v>4</v>
      </c>
      <c r="BF11" s="52">
        <f t="shared" si="5"/>
        <v>4</v>
      </c>
      <c r="BG11" s="86">
        <v>4</v>
      </c>
      <c r="BH11" s="60">
        <f t="shared" si="6"/>
        <v>4</v>
      </c>
      <c r="BI11" s="72">
        <v>3</v>
      </c>
      <c r="BJ11" s="62">
        <f t="shared" si="7"/>
        <v>3</v>
      </c>
      <c r="BK11" s="72">
        <v>4</v>
      </c>
      <c r="BL11" s="52">
        <f t="shared" si="8"/>
        <v>4</v>
      </c>
      <c r="BM11" s="80">
        <v>5</v>
      </c>
      <c r="BN11" s="73">
        <v>3</v>
      </c>
      <c r="BO11" s="73">
        <v>5</v>
      </c>
      <c r="BP11" s="177">
        <v>3</v>
      </c>
      <c r="BQ11" s="177">
        <v>4</v>
      </c>
      <c r="BR11" s="73">
        <v>5</v>
      </c>
      <c r="BS11" s="52">
        <f t="shared" si="9"/>
        <v>4.166666666666667</v>
      </c>
      <c r="BT11" s="65">
        <v>3</v>
      </c>
      <c r="BU11" s="65">
        <v>2</v>
      </c>
      <c r="BV11" s="52">
        <f t="shared" si="10"/>
        <v>2.5</v>
      </c>
      <c r="BW11" s="63">
        <f t="shared" si="11"/>
        <v>31.88065268065268</v>
      </c>
    </row>
    <row r="12" spans="1:75" ht="10.5" customHeight="1" thickBot="1">
      <c r="A12" s="47">
        <v>8</v>
      </c>
      <c r="B12" s="186" t="s">
        <v>68</v>
      </c>
      <c r="C12" s="138" t="s">
        <v>69</v>
      </c>
      <c r="D12" s="138" t="s">
        <v>70</v>
      </c>
      <c r="E12" s="138" t="s">
        <v>71</v>
      </c>
      <c r="F12" s="79">
        <v>5</v>
      </c>
      <c r="G12" s="52">
        <f t="shared" si="0"/>
        <v>5</v>
      </c>
      <c r="H12" s="80">
        <v>0</v>
      </c>
      <c r="I12" s="73">
        <v>0</v>
      </c>
      <c r="J12" s="73">
        <v>0</v>
      </c>
      <c r="K12" s="73">
        <v>0</v>
      </c>
      <c r="L12" s="73">
        <v>0</v>
      </c>
      <c r="M12" s="73">
        <v>0</v>
      </c>
      <c r="N12" s="73">
        <v>0</v>
      </c>
      <c r="O12" s="73">
        <v>5</v>
      </c>
      <c r="P12" s="73">
        <v>0</v>
      </c>
      <c r="Q12" s="81">
        <v>0</v>
      </c>
      <c r="R12" s="52">
        <f t="shared" si="1"/>
        <v>0.5</v>
      </c>
      <c r="S12" s="80">
        <v>5</v>
      </c>
      <c r="T12" s="73">
        <v>5</v>
      </c>
      <c r="U12" s="73">
        <v>0</v>
      </c>
      <c r="V12" s="73">
        <v>5</v>
      </c>
      <c r="W12" s="73">
        <v>5</v>
      </c>
      <c r="X12" s="73">
        <v>0</v>
      </c>
      <c r="Y12" s="73">
        <v>0</v>
      </c>
      <c r="Z12" s="73">
        <v>0</v>
      </c>
      <c r="AA12" s="73">
        <v>0</v>
      </c>
      <c r="AB12" s="73">
        <v>0</v>
      </c>
      <c r="AC12" s="81">
        <v>0</v>
      </c>
      <c r="AD12" s="52">
        <f t="shared" si="2"/>
        <v>1.8181818181818181</v>
      </c>
      <c r="AE12" s="82">
        <v>3</v>
      </c>
      <c r="AF12" s="83">
        <v>2</v>
      </c>
      <c r="AG12" s="83">
        <v>2</v>
      </c>
      <c r="AH12" s="83">
        <v>3</v>
      </c>
      <c r="AI12" s="83">
        <v>3</v>
      </c>
      <c r="AJ12" s="83">
        <v>2</v>
      </c>
      <c r="AK12" s="83">
        <v>2</v>
      </c>
      <c r="AL12" s="83">
        <v>4</v>
      </c>
      <c r="AM12" s="83">
        <v>2</v>
      </c>
      <c r="AN12" s="83">
        <v>5</v>
      </c>
      <c r="AO12" s="83">
        <v>0</v>
      </c>
      <c r="AP12" s="83">
        <v>0</v>
      </c>
      <c r="AQ12" s="84">
        <v>0</v>
      </c>
      <c r="AR12" s="52">
        <f t="shared" si="3"/>
        <v>2.1538461538461537</v>
      </c>
      <c r="AS12" s="80">
        <v>1</v>
      </c>
      <c r="AT12" s="73">
        <v>4</v>
      </c>
      <c r="AU12" s="73">
        <v>4</v>
      </c>
      <c r="AV12" s="73">
        <v>2</v>
      </c>
      <c r="AW12" s="73">
        <v>4</v>
      </c>
      <c r="AX12" s="73">
        <v>4</v>
      </c>
      <c r="AY12" s="73">
        <v>3</v>
      </c>
      <c r="AZ12" s="73">
        <v>1</v>
      </c>
      <c r="BA12" s="73">
        <v>5</v>
      </c>
      <c r="BB12" s="73">
        <v>3</v>
      </c>
      <c r="BC12" s="81">
        <v>0</v>
      </c>
      <c r="BD12" s="52">
        <f t="shared" si="4"/>
        <v>2.8181818181818183</v>
      </c>
      <c r="BE12" s="85">
        <v>4</v>
      </c>
      <c r="BF12" s="52">
        <f t="shared" si="5"/>
        <v>4</v>
      </c>
      <c r="BG12" s="85">
        <v>3</v>
      </c>
      <c r="BH12" s="60">
        <f t="shared" si="6"/>
        <v>3</v>
      </c>
      <c r="BI12" s="72">
        <v>3</v>
      </c>
      <c r="BJ12" s="62">
        <f t="shared" si="7"/>
        <v>3</v>
      </c>
      <c r="BK12" s="72">
        <v>2</v>
      </c>
      <c r="BL12" s="52">
        <f t="shared" si="8"/>
        <v>2</v>
      </c>
      <c r="BM12" s="80">
        <v>5</v>
      </c>
      <c r="BN12" s="73">
        <v>5</v>
      </c>
      <c r="BO12" s="73">
        <v>5</v>
      </c>
      <c r="BP12" s="177">
        <v>2</v>
      </c>
      <c r="BQ12" s="177">
        <v>4</v>
      </c>
      <c r="BR12" s="73">
        <v>5</v>
      </c>
      <c r="BS12" s="52">
        <f t="shared" si="9"/>
        <v>4.333333333333333</v>
      </c>
      <c r="BT12" s="65">
        <v>0</v>
      </c>
      <c r="BU12" s="65">
        <v>2</v>
      </c>
      <c r="BV12" s="52">
        <f t="shared" si="10"/>
        <v>1</v>
      </c>
      <c r="BW12" s="63">
        <f t="shared" si="11"/>
        <v>29.623543123543122</v>
      </c>
    </row>
    <row r="13" spans="1:75" ht="10.5" customHeight="1" thickBot="1">
      <c r="A13" s="47">
        <v>9</v>
      </c>
      <c r="B13" s="189" t="s">
        <v>118</v>
      </c>
      <c r="C13" s="138" t="s">
        <v>119</v>
      </c>
      <c r="D13" s="138" t="s">
        <v>120</v>
      </c>
      <c r="E13" s="138" t="s">
        <v>121</v>
      </c>
      <c r="F13" s="79">
        <v>0</v>
      </c>
      <c r="G13" s="52">
        <f t="shared" si="0"/>
        <v>0</v>
      </c>
      <c r="H13" s="80">
        <v>2</v>
      </c>
      <c r="I13" s="73">
        <v>5</v>
      </c>
      <c r="J13" s="73">
        <v>5</v>
      </c>
      <c r="K13" s="73">
        <v>5</v>
      </c>
      <c r="L13" s="73">
        <v>0</v>
      </c>
      <c r="M13" s="73">
        <v>5</v>
      </c>
      <c r="N13" s="73">
        <v>0</v>
      </c>
      <c r="O13" s="73">
        <v>0</v>
      </c>
      <c r="P13" s="73">
        <v>0</v>
      </c>
      <c r="Q13" s="81">
        <v>0</v>
      </c>
      <c r="R13" s="52">
        <f t="shared" si="1"/>
        <v>2.2</v>
      </c>
      <c r="S13" s="80">
        <v>0</v>
      </c>
      <c r="T13" s="73">
        <v>5</v>
      </c>
      <c r="U13" s="73">
        <v>0</v>
      </c>
      <c r="V13" s="73">
        <v>5</v>
      </c>
      <c r="W13" s="73">
        <v>0</v>
      </c>
      <c r="X13" s="73">
        <v>0</v>
      </c>
      <c r="Y13" s="73">
        <v>0</v>
      </c>
      <c r="Z13" s="73">
        <v>0</v>
      </c>
      <c r="AA13" s="73">
        <v>0</v>
      </c>
      <c r="AB13" s="73">
        <v>0</v>
      </c>
      <c r="AC13" s="81">
        <v>0</v>
      </c>
      <c r="AD13" s="52">
        <f t="shared" si="2"/>
        <v>0.9090909090909091</v>
      </c>
      <c r="AE13" s="82">
        <v>3</v>
      </c>
      <c r="AF13" s="83">
        <v>1</v>
      </c>
      <c r="AG13" s="83">
        <v>2</v>
      </c>
      <c r="AH13" s="83">
        <v>2</v>
      </c>
      <c r="AI13" s="83">
        <v>3</v>
      </c>
      <c r="AJ13" s="83">
        <v>3</v>
      </c>
      <c r="AK13" s="83">
        <v>1</v>
      </c>
      <c r="AL13" s="83">
        <v>2</v>
      </c>
      <c r="AM13" s="83">
        <v>3</v>
      </c>
      <c r="AN13" s="83">
        <v>3</v>
      </c>
      <c r="AO13" s="83">
        <v>0</v>
      </c>
      <c r="AP13" s="83">
        <v>0</v>
      </c>
      <c r="AQ13" s="84">
        <v>5</v>
      </c>
      <c r="AR13" s="52">
        <f t="shared" si="3"/>
        <v>2.1538461538461537</v>
      </c>
      <c r="AS13" s="80">
        <v>2</v>
      </c>
      <c r="AT13" s="73">
        <v>2</v>
      </c>
      <c r="AU13" s="73">
        <v>5</v>
      </c>
      <c r="AV13" s="73">
        <v>0</v>
      </c>
      <c r="AW13" s="73">
        <v>0</v>
      </c>
      <c r="AX13" s="73">
        <v>0</v>
      </c>
      <c r="AY13" s="73">
        <v>4</v>
      </c>
      <c r="AZ13" s="73">
        <v>0</v>
      </c>
      <c r="BA13" s="73">
        <v>5</v>
      </c>
      <c r="BB13" s="73">
        <v>2</v>
      </c>
      <c r="BC13" s="81">
        <v>0</v>
      </c>
      <c r="BD13" s="52">
        <f t="shared" si="4"/>
        <v>1.8181818181818181</v>
      </c>
      <c r="BE13" s="85">
        <v>3</v>
      </c>
      <c r="BF13" s="52">
        <f t="shared" si="5"/>
        <v>3</v>
      </c>
      <c r="BG13" s="85">
        <v>4</v>
      </c>
      <c r="BH13" s="60">
        <f t="shared" si="6"/>
        <v>4</v>
      </c>
      <c r="BI13" s="72">
        <v>4</v>
      </c>
      <c r="BJ13" s="62">
        <f t="shared" si="7"/>
        <v>4</v>
      </c>
      <c r="BK13" s="72">
        <v>4</v>
      </c>
      <c r="BL13" s="52">
        <f t="shared" si="8"/>
        <v>4</v>
      </c>
      <c r="BM13" s="80">
        <v>5</v>
      </c>
      <c r="BN13" s="73">
        <v>5</v>
      </c>
      <c r="BO13" s="73">
        <v>4</v>
      </c>
      <c r="BP13" s="177">
        <v>3</v>
      </c>
      <c r="BQ13" s="177">
        <v>4</v>
      </c>
      <c r="BR13" s="73">
        <v>5</v>
      </c>
      <c r="BS13" s="52">
        <f t="shared" si="9"/>
        <v>4.333333333333333</v>
      </c>
      <c r="BT13" s="65">
        <v>2</v>
      </c>
      <c r="BU13" s="65">
        <v>2</v>
      </c>
      <c r="BV13" s="52">
        <f t="shared" si="10"/>
        <v>2</v>
      </c>
      <c r="BW13" s="63">
        <f t="shared" si="11"/>
        <v>28.414452214452215</v>
      </c>
    </row>
    <row r="14" spans="1:75" ht="10.5" customHeight="1" thickBot="1">
      <c r="A14" s="47">
        <v>10</v>
      </c>
      <c r="B14" s="188" t="s">
        <v>160</v>
      </c>
      <c r="C14" s="138" t="s">
        <v>161</v>
      </c>
      <c r="D14" s="138" t="s">
        <v>162</v>
      </c>
      <c r="E14" s="138" t="s">
        <v>163</v>
      </c>
      <c r="F14" s="79">
        <v>0</v>
      </c>
      <c r="G14" s="52">
        <f t="shared" si="0"/>
        <v>0</v>
      </c>
      <c r="H14" s="80">
        <v>2</v>
      </c>
      <c r="I14" s="73">
        <v>5</v>
      </c>
      <c r="J14" s="73">
        <v>3</v>
      </c>
      <c r="K14" s="73">
        <v>3</v>
      </c>
      <c r="L14" s="73">
        <v>4</v>
      </c>
      <c r="M14" s="73">
        <v>4</v>
      </c>
      <c r="N14" s="73">
        <v>5</v>
      </c>
      <c r="O14" s="73">
        <v>2</v>
      </c>
      <c r="P14" s="73">
        <v>0</v>
      </c>
      <c r="Q14" s="81">
        <v>0</v>
      </c>
      <c r="R14" s="52">
        <f t="shared" si="1"/>
        <v>2.8</v>
      </c>
      <c r="S14" s="80">
        <v>5</v>
      </c>
      <c r="T14" s="73">
        <v>2</v>
      </c>
      <c r="U14" s="73">
        <v>5</v>
      </c>
      <c r="V14" s="73">
        <v>5</v>
      </c>
      <c r="W14" s="73">
        <v>3</v>
      </c>
      <c r="X14" s="73">
        <v>0</v>
      </c>
      <c r="Y14" s="73">
        <v>0</v>
      </c>
      <c r="Z14" s="73">
        <v>0</v>
      </c>
      <c r="AA14" s="73">
        <v>5</v>
      </c>
      <c r="AB14" s="73">
        <v>5</v>
      </c>
      <c r="AC14" s="81">
        <v>0</v>
      </c>
      <c r="AD14" s="52">
        <f t="shared" si="2"/>
        <v>2.727272727272727</v>
      </c>
      <c r="AE14" s="82">
        <v>4</v>
      </c>
      <c r="AF14" s="83">
        <v>3</v>
      </c>
      <c r="AG14" s="83">
        <v>3</v>
      </c>
      <c r="AH14" s="83">
        <v>2</v>
      </c>
      <c r="AI14" s="83">
        <v>4</v>
      </c>
      <c r="AJ14" s="83">
        <v>3</v>
      </c>
      <c r="AK14" s="83">
        <v>2</v>
      </c>
      <c r="AL14" s="83">
        <v>1</v>
      </c>
      <c r="AM14" s="83">
        <v>5</v>
      </c>
      <c r="AN14" s="83">
        <v>0</v>
      </c>
      <c r="AO14" s="83">
        <v>3</v>
      </c>
      <c r="AP14" s="83">
        <v>5</v>
      </c>
      <c r="AQ14" s="84">
        <v>0</v>
      </c>
      <c r="AR14" s="52">
        <f t="shared" si="3"/>
        <v>2.6923076923076925</v>
      </c>
      <c r="AS14" s="80">
        <v>4</v>
      </c>
      <c r="AT14" s="73">
        <v>4</v>
      </c>
      <c r="AU14" s="73">
        <v>5</v>
      </c>
      <c r="AV14" s="73">
        <v>3</v>
      </c>
      <c r="AW14" s="73">
        <v>4</v>
      </c>
      <c r="AX14" s="73">
        <v>4</v>
      </c>
      <c r="AY14" s="73">
        <v>4</v>
      </c>
      <c r="AZ14" s="73">
        <v>2</v>
      </c>
      <c r="BA14" s="73">
        <v>2</v>
      </c>
      <c r="BB14" s="73">
        <v>0</v>
      </c>
      <c r="BC14" s="81">
        <v>2</v>
      </c>
      <c r="BD14" s="52">
        <f t="shared" si="4"/>
        <v>3.090909090909091</v>
      </c>
      <c r="BE14" s="85">
        <v>3</v>
      </c>
      <c r="BF14" s="52">
        <f t="shared" si="5"/>
        <v>3</v>
      </c>
      <c r="BG14" s="85">
        <v>4</v>
      </c>
      <c r="BH14" s="60">
        <f t="shared" si="6"/>
        <v>4</v>
      </c>
      <c r="BI14" s="72">
        <v>2</v>
      </c>
      <c r="BJ14" s="62">
        <f t="shared" si="7"/>
        <v>2</v>
      </c>
      <c r="BK14" s="72">
        <v>1</v>
      </c>
      <c r="BL14" s="52">
        <f t="shared" si="8"/>
        <v>1</v>
      </c>
      <c r="BM14" s="80">
        <v>3</v>
      </c>
      <c r="BN14" s="73">
        <v>3</v>
      </c>
      <c r="BO14" s="73">
        <v>0</v>
      </c>
      <c r="BP14" s="177">
        <v>4</v>
      </c>
      <c r="BQ14" s="177">
        <v>4</v>
      </c>
      <c r="BR14" s="73">
        <v>5</v>
      </c>
      <c r="BS14" s="52">
        <f t="shared" si="9"/>
        <v>3.1666666666666665</v>
      </c>
      <c r="BT14" s="65">
        <v>3</v>
      </c>
      <c r="BU14" s="65">
        <v>2</v>
      </c>
      <c r="BV14" s="52">
        <f t="shared" si="10"/>
        <v>2.5</v>
      </c>
      <c r="BW14" s="63">
        <f t="shared" si="11"/>
        <v>26.97715617715618</v>
      </c>
    </row>
    <row r="15" spans="1:75" ht="10.5" customHeight="1" thickBot="1">
      <c r="A15" s="47">
        <v>11</v>
      </c>
      <c r="B15" s="189" t="s">
        <v>76</v>
      </c>
      <c r="C15" s="137" t="s">
        <v>77</v>
      </c>
      <c r="D15" s="137" t="s">
        <v>78</v>
      </c>
      <c r="E15" s="138" t="s">
        <v>79</v>
      </c>
      <c r="F15" s="79">
        <v>0</v>
      </c>
      <c r="G15" s="52">
        <f t="shared" si="0"/>
        <v>0</v>
      </c>
      <c r="H15" s="80">
        <v>3</v>
      </c>
      <c r="I15" s="73">
        <v>0</v>
      </c>
      <c r="J15" s="73">
        <v>0</v>
      </c>
      <c r="K15" s="73">
        <v>0</v>
      </c>
      <c r="L15" s="73">
        <v>0</v>
      </c>
      <c r="M15" s="73">
        <v>0</v>
      </c>
      <c r="N15" s="73">
        <v>0</v>
      </c>
      <c r="O15" s="73">
        <v>0</v>
      </c>
      <c r="P15" s="73">
        <v>0</v>
      </c>
      <c r="Q15" s="81">
        <v>0</v>
      </c>
      <c r="R15" s="52">
        <f t="shared" si="1"/>
        <v>0.3</v>
      </c>
      <c r="S15" s="80">
        <v>0</v>
      </c>
      <c r="T15" s="73">
        <v>5</v>
      </c>
      <c r="U15" s="73">
        <v>0</v>
      </c>
      <c r="V15" s="73">
        <v>5</v>
      </c>
      <c r="W15" s="73">
        <v>2</v>
      </c>
      <c r="X15" s="73">
        <v>0</v>
      </c>
      <c r="Y15" s="73">
        <v>2</v>
      </c>
      <c r="Z15" s="73">
        <v>0</v>
      </c>
      <c r="AA15" s="73">
        <v>0</v>
      </c>
      <c r="AB15" s="73">
        <v>0</v>
      </c>
      <c r="AC15" s="81">
        <v>0</v>
      </c>
      <c r="AD15" s="52">
        <f t="shared" si="2"/>
        <v>1.2727272727272727</v>
      </c>
      <c r="AE15" s="82">
        <v>3</v>
      </c>
      <c r="AF15" s="83">
        <v>3</v>
      </c>
      <c r="AG15" s="83">
        <v>3</v>
      </c>
      <c r="AH15" s="83">
        <v>2</v>
      </c>
      <c r="AI15" s="83">
        <v>4</v>
      </c>
      <c r="AJ15" s="83">
        <v>3</v>
      </c>
      <c r="AK15" s="83">
        <v>2</v>
      </c>
      <c r="AL15" s="83">
        <v>2</v>
      </c>
      <c r="AM15" s="83">
        <v>0</v>
      </c>
      <c r="AN15" s="83">
        <v>2</v>
      </c>
      <c r="AO15" s="83">
        <v>5</v>
      </c>
      <c r="AP15" s="83">
        <v>0</v>
      </c>
      <c r="AQ15" s="84">
        <v>0</v>
      </c>
      <c r="AR15" s="52">
        <f t="shared" si="3"/>
        <v>2.230769230769231</v>
      </c>
      <c r="AS15" s="80">
        <v>3</v>
      </c>
      <c r="AT15" s="73">
        <v>4</v>
      </c>
      <c r="AU15" s="73">
        <v>0</v>
      </c>
      <c r="AV15" s="73">
        <v>0</v>
      </c>
      <c r="AW15" s="73">
        <v>0</v>
      </c>
      <c r="AX15" s="73">
        <v>5</v>
      </c>
      <c r="AY15" s="73">
        <v>4</v>
      </c>
      <c r="AZ15" s="73">
        <v>5</v>
      </c>
      <c r="BA15" s="73">
        <v>5</v>
      </c>
      <c r="BB15" s="73">
        <v>2</v>
      </c>
      <c r="BC15" s="81">
        <v>0</v>
      </c>
      <c r="BD15" s="52">
        <f t="shared" si="4"/>
        <v>2.5454545454545454</v>
      </c>
      <c r="BE15" s="85">
        <v>3</v>
      </c>
      <c r="BF15" s="52">
        <f t="shared" si="5"/>
        <v>3</v>
      </c>
      <c r="BG15" s="85">
        <v>3</v>
      </c>
      <c r="BH15" s="60">
        <f t="shared" si="6"/>
        <v>3</v>
      </c>
      <c r="BI15" s="72">
        <v>3</v>
      </c>
      <c r="BJ15" s="62">
        <f t="shared" si="7"/>
        <v>3</v>
      </c>
      <c r="BK15" s="72">
        <v>4</v>
      </c>
      <c r="BL15" s="52">
        <f t="shared" si="8"/>
        <v>4</v>
      </c>
      <c r="BM15" s="80">
        <v>5</v>
      </c>
      <c r="BN15" s="73">
        <v>5</v>
      </c>
      <c r="BO15" s="73">
        <v>5</v>
      </c>
      <c r="BP15" s="177">
        <v>2</v>
      </c>
      <c r="BQ15" s="177">
        <v>4</v>
      </c>
      <c r="BR15" s="73">
        <v>5</v>
      </c>
      <c r="BS15" s="52">
        <f t="shared" si="9"/>
        <v>4.333333333333333</v>
      </c>
      <c r="BT15" s="65">
        <v>2</v>
      </c>
      <c r="BU15" s="65">
        <v>4</v>
      </c>
      <c r="BV15" s="52">
        <f t="shared" si="10"/>
        <v>3</v>
      </c>
      <c r="BW15" s="63">
        <f t="shared" si="11"/>
        <v>26.682284382284383</v>
      </c>
    </row>
    <row r="16" spans="1:75" ht="10.5" customHeight="1" thickBot="1">
      <c r="A16" s="47">
        <v>12</v>
      </c>
      <c r="B16" s="188" t="s">
        <v>56</v>
      </c>
      <c r="C16" s="138" t="s">
        <v>57</v>
      </c>
      <c r="D16" s="138" t="s">
        <v>58</v>
      </c>
      <c r="E16" s="138" t="s">
        <v>59</v>
      </c>
      <c r="F16" s="79">
        <v>0</v>
      </c>
      <c r="G16" s="52">
        <f t="shared" si="0"/>
        <v>0</v>
      </c>
      <c r="H16" s="80">
        <v>2</v>
      </c>
      <c r="I16" s="73">
        <v>2</v>
      </c>
      <c r="J16" s="73">
        <v>0</v>
      </c>
      <c r="K16" s="73">
        <v>2</v>
      </c>
      <c r="L16" s="73">
        <v>0</v>
      </c>
      <c r="M16" s="73">
        <v>1</v>
      </c>
      <c r="N16" s="73">
        <v>1</v>
      </c>
      <c r="O16" s="73">
        <v>5</v>
      </c>
      <c r="P16" s="73">
        <v>0</v>
      </c>
      <c r="Q16" s="81">
        <v>0</v>
      </c>
      <c r="R16" s="52">
        <f t="shared" si="1"/>
        <v>1.3</v>
      </c>
      <c r="S16" s="80">
        <v>5</v>
      </c>
      <c r="T16" s="73">
        <v>5</v>
      </c>
      <c r="U16" s="73">
        <v>0</v>
      </c>
      <c r="V16" s="73">
        <v>5</v>
      </c>
      <c r="W16" s="73">
        <v>5</v>
      </c>
      <c r="X16" s="73">
        <v>0</v>
      </c>
      <c r="Y16" s="73">
        <v>0</v>
      </c>
      <c r="Z16" s="73">
        <v>3</v>
      </c>
      <c r="AA16" s="73">
        <v>1</v>
      </c>
      <c r="AB16" s="73">
        <v>0</v>
      </c>
      <c r="AC16" s="81">
        <v>0</v>
      </c>
      <c r="AD16" s="52">
        <f t="shared" si="2"/>
        <v>2.1818181818181817</v>
      </c>
      <c r="AE16" s="82">
        <v>3</v>
      </c>
      <c r="AF16" s="83">
        <v>2</v>
      </c>
      <c r="AG16" s="83">
        <v>2</v>
      </c>
      <c r="AH16" s="83">
        <v>2</v>
      </c>
      <c r="AI16" s="83">
        <v>4</v>
      </c>
      <c r="AJ16" s="83">
        <v>1</v>
      </c>
      <c r="AK16" s="83">
        <v>3</v>
      </c>
      <c r="AL16" s="83">
        <v>2</v>
      </c>
      <c r="AM16" s="83">
        <v>3</v>
      </c>
      <c r="AN16" s="83">
        <v>5</v>
      </c>
      <c r="AO16" s="83">
        <v>2</v>
      </c>
      <c r="AP16" s="83">
        <v>0</v>
      </c>
      <c r="AQ16" s="84">
        <v>0</v>
      </c>
      <c r="AR16" s="52">
        <f t="shared" si="3"/>
        <v>2.230769230769231</v>
      </c>
      <c r="AS16" s="80">
        <v>3</v>
      </c>
      <c r="AT16" s="73">
        <v>2</v>
      </c>
      <c r="AU16" s="73">
        <v>5</v>
      </c>
      <c r="AV16" s="73">
        <v>5</v>
      </c>
      <c r="AW16" s="73">
        <v>0</v>
      </c>
      <c r="AX16" s="73">
        <v>1</v>
      </c>
      <c r="AY16" s="73">
        <v>2</v>
      </c>
      <c r="AZ16" s="73">
        <v>5</v>
      </c>
      <c r="BA16" s="73">
        <v>5</v>
      </c>
      <c r="BB16" s="73">
        <v>0</v>
      </c>
      <c r="BC16" s="81">
        <v>0</v>
      </c>
      <c r="BD16" s="52">
        <f t="shared" si="4"/>
        <v>2.5454545454545454</v>
      </c>
      <c r="BE16" s="85">
        <v>3</v>
      </c>
      <c r="BF16" s="52">
        <f t="shared" si="5"/>
        <v>3</v>
      </c>
      <c r="BG16" s="85">
        <v>1</v>
      </c>
      <c r="BH16" s="60">
        <f t="shared" si="6"/>
        <v>1</v>
      </c>
      <c r="BI16" s="72">
        <v>4</v>
      </c>
      <c r="BJ16" s="62">
        <f t="shared" si="7"/>
        <v>4</v>
      </c>
      <c r="BK16" s="72">
        <v>2</v>
      </c>
      <c r="BL16" s="52">
        <f t="shared" si="8"/>
        <v>2</v>
      </c>
      <c r="BM16" s="80">
        <v>4</v>
      </c>
      <c r="BN16" s="73">
        <v>2</v>
      </c>
      <c r="BO16" s="73">
        <v>5</v>
      </c>
      <c r="BP16" s="177">
        <v>2</v>
      </c>
      <c r="BQ16" s="177">
        <v>4</v>
      </c>
      <c r="BR16" s="73">
        <v>5</v>
      </c>
      <c r="BS16" s="52">
        <f t="shared" si="9"/>
        <v>3.6666666666666665</v>
      </c>
      <c r="BT16" s="65">
        <v>3</v>
      </c>
      <c r="BU16" s="65">
        <v>5</v>
      </c>
      <c r="BV16" s="52">
        <f t="shared" si="10"/>
        <v>4</v>
      </c>
      <c r="BW16" s="63">
        <f t="shared" si="11"/>
        <v>25.924708624708625</v>
      </c>
    </row>
    <row r="17" spans="1:75" ht="10.5" customHeight="1" thickBot="1">
      <c r="A17" s="47">
        <v>13</v>
      </c>
      <c r="B17" s="188" t="s">
        <v>152</v>
      </c>
      <c r="C17" s="138" t="s">
        <v>153</v>
      </c>
      <c r="D17" s="138" t="s">
        <v>154</v>
      </c>
      <c r="E17" s="138" t="s">
        <v>155</v>
      </c>
      <c r="F17" s="79">
        <v>0</v>
      </c>
      <c r="G17" s="52">
        <f t="shared" si="0"/>
        <v>0</v>
      </c>
      <c r="H17" s="80">
        <v>1</v>
      </c>
      <c r="I17" s="73">
        <v>0</v>
      </c>
      <c r="J17" s="73">
        <v>0</v>
      </c>
      <c r="K17" s="73">
        <v>0</v>
      </c>
      <c r="L17" s="73">
        <v>0</v>
      </c>
      <c r="M17" s="73">
        <v>0</v>
      </c>
      <c r="N17" s="73">
        <v>0</v>
      </c>
      <c r="O17" s="73">
        <v>0</v>
      </c>
      <c r="P17" s="73">
        <v>0</v>
      </c>
      <c r="Q17" s="81">
        <v>0</v>
      </c>
      <c r="R17" s="52">
        <f t="shared" si="1"/>
        <v>0.1</v>
      </c>
      <c r="S17" s="80">
        <v>0</v>
      </c>
      <c r="T17" s="73">
        <v>1</v>
      </c>
      <c r="U17" s="73">
        <v>0</v>
      </c>
      <c r="V17" s="73">
        <v>1</v>
      </c>
      <c r="W17" s="73">
        <v>0</v>
      </c>
      <c r="X17" s="73">
        <v>0</v>
      </c>
      <c r="Y17" s="73">
        <v>0</v>
      </c>
      <c r="Z17" s="73">
        <v>0</v>
      </c>
      <c r="AA17" s="73">
        <v>1</v>
      </c>
      <c r="AB17" s="73">
        <v>0</v>
      </c>
      <c r="AC17" s="81">
        <v>0</v>
      </c>
      <c r="AD17" s="52">
        <f t="shared" si="2"/>
        <v>0.2727272727272727</v>
      </c>
      <c r="AE17" s="82">
        <v>3</v>
      </c>
      <c r="AF17" s="83">
        <v>2</v>
      </c>
      <c r="AG17" s="83">
        <v>3</v>
      </c>
      <c r="AH17" s="83">
        <v>2</v>
      </c>
      <c r="AI17" s="83">
        <v>3</v>
      </c>
      <c r="AJ17" s="83">
        <v>4</v>
      </c>
      <c r="AK17" s="83">
        <v>2</v>
      </c>
      <c r="AL17" s="83">
        <v>1</v>
      </c>
      <c r="AM17" s="83">
        <v>5</v>
      </c>
      <c r="AN17" s="83">
        <v>2</v>
      </c>
      <c r="AO17" s="83">
        <v>3</v>
      </c>
      <c r="AP17" s="83">
        <v>0</v>
      </c>
      <c r="AQ17" s="84">
        <v>0</v>
      </c>
      <c r="AR17" s="52">
        <f t="shared" si="3"/>
        <v>2.3076923076923075</v>
      </c>
      <c r="AS17" s="80">
        <v>3</v>
      </c>
      <c r="AT17" s="73">
        <v>2</v>
      </c>
      <c r="AU17" s="73">
        <v>0</v>
      </c>
      <c r="AV17" s="73">
        <v>1</v>
      </c>
      <c r="AW17" s="73">
        <v>1</v>
      </c>
      <c r="AX17" s="73">
        <v>1</v>
      </c>
      <c r="AY17" s="73">
        <v>2</v>
      </c>
      <c r="AZ17" s="73">
        <v>3</v>
      </c>
      <c r="BA17" s="73">
        <v>3</v>
      </c>
      <c r="BB17" s="73">
        <v>0</v>
      </c>
      <c r="BC17" s="81">
        <v>3</v>
      </c>
      <c r="BD17" s="52">
        <f t="shared" si="4"/>
        <v>1.7272727272727273</v>
      </c>
      <c r="BE17" s="85">
        <v>4</v>
      </c>
      <c r="BF17" s="52">
        <f t="shared" si="5"/>
        <v>4</v>
      </c>
      <c r="BG17" s="85">
        <v>4</v>
      </c>
      <c r="BH17" s="60">
        <f t="shared" si="6"/>
        <v>4</v>
      </c>
      <c r="BI17" s="72">
        <v>3</v>
      </c>
      <c r="BJ17" s="62">
        <f t="shared" si="7"/>
        <v>3</v>
      </c>
      <c r="BK17" s="72">
        <v>3</v>
      </c>
      <c r="BL17" s="52">
        <f t="shared" si="8"/>
        <v>3</v>
      </c>
      <c r="BM17" s="80">
        <v>5</v>
      </c>
      <c r="BN17" s="73">
        <v>5</v>
      </c>
      <c r="BO17" s="73">
        <v>5</v>
      </c>
      <c r="BP17" s="177">
        <v>2</v>
      </c>
      <c r="BQ17" s="177">
        <v>4</v>
      </c>
      <c r="BR17" s="73">
        <v>5</v>
      </c>
      <c r="BS17" s="52">
        <f t="shared" si="9"/>
        <v>4.333333333333333</v>
      </c>
      <c r="BT17" s="65">
        <v>3</v>
      </c>
      <c r="BU17" s="65">
        <v>2</v>
      </c>
      <c r="BV17" s="52">
        <f t="shared" si="10"/>
        <v>2.5</v>
      </c>
      <c r="BW17" s="63">
        <f t="shared" si="11"/>
        <v>25.24102564102564</v>
      </c>
    </row>
    <row r="18" spans="1:75" ht="10.5" customHeight="1" thickBot="1">
      <c r="A18" s="47">
        <v>14</v>
      </c>
      <c r="B18" s="188" t="s">
        <v>171</v>
      </c>
      <c r="C18" s="138" t="s">
        <v>172</v>
      </c>
      <c r="D18" s="138" t="s">
        <v>173</v>
      </c>
      <c r="E18" s="138"/>
      <c r="F18" s="192">
        <v>0</v>
      </c>
      <c r="G18" s="52">
        <f t="shared" si="0"/>
        <v>0</v>
      </c>
      <c r="H18" s="193">
        <v>0</v>
      </c>
      <c r="I18" s="194">
        <v>0</v>
      </c>
      <c r="J18" s="194">
        <v>0</v>
      </c>
      <c r="K18" s="194">
        <v>0</v>
      </c>
      <c r="L18" s="194">
        <v>0</v>
      </c>
      <c r="M18" s="194">
        <v>0</v>
      </c>
      <c r="N18" s="194">
        <v>0</v>
      </c>
      <c r="O18" s="194">
        <v>0</v>
      </c>
      <c r="P18" s="194">
        <v>0</v>
      </c>
      <c r="Q18" s="195">
        <v>0</v>
      </c>
      <c r="R18" s="52">
        <f t="shared" si="1"/>
        <v>0</v>
      </c>
      <c r="S18" s="193">
        <v>0</v>
      </c>
      <c r="T18" s="194">
        <v>5</v>
      </c>
      <c r="U18" s="194">
        <v>0</v>
      </c>
      <c r="V18" s="194">
        <v>5</v>
      </c>
      <c r="W18" s="194">
        <v>2</v>
      </c>
      <c r="X18" s="194">
        <v>0</v>
      </c>
      <c r="Y18" s="194">
        <v>2</v>
      </c>
      <c r="Z18" s="194">
        <v>0</v>
      </c>
      <c r="AA18" s="194">
        <v>2</v>
      </c>
      <c r="AB18" s="194">
        <v>0</v>
      </c>
      <c r="AC18" s="195">
        <v>0</v>
      </c>
      <c r="AD18" s="52">
        <f t="shared" si="2"/>
        <v>1.4545454545454546</v>
      </c>
      <c r="AE18" s="193">
        <v>3</v>
      </c>
      <c r="AF18" s="194">
        <v>2</v>
      </c>
      <c r="AG18" s="194">
        <v>2</v>
      </c>
      <c r="AH18" s="194">
        <v>3</v>
      </c>
      <c r="AI18" s="194">
        <v>1</v>
      </c>
      <c r="AJ18" s="194">
        <v>3</v>
      </c>
      <c r="AK18" s="194">
        <v>2</v>
      </c>
      <c r="AL18" s="194">
        <v>1</v>
      </c>
      <c r="AM18" s="194">
        <v>3</v>
      </c>
      <c r="AN18" s="194">
        <v>0</v>
      </c>
      <c r="AO18" s="194">
        <v>2</v>
      </c>
      <c r="AP18" s="194">
        <v>5</v>
      </c>
      <c r="AQ18" s="195">
        <v>0</v>
      </c>
      <c r="AR18" s="52">
        <f t="shared" si="3"/>
        <v>2.076923076923077</v>
      </c>
      <c r="AS18" s="193">
        <v>5</v>
      </c>
      <c r="AT18" s="194">
        <v>5</v>
      </c>
      <c r="AU18" s="194">
        <v>5</v>
      </c>
      <c r="AV18" s="194">
        <v>1</v>
      </c>
      <c r="AW18" s="194">
        <v>5</v>
      </c>
      <c r="AX18" s="194">
        <v>2</v>
      </c>
      <c r="AY18" s="194">
        <v>0</v>
      </c>
      <c r="AZ18" s="194">
        <v>4</v>
      </c>
      <c r="BA18" s="194">
        <v>5</v>
      </c>
      <c r="BB18" s="194">
        <v>3</v>
      </c>
      <c r="BC18" s="195">
        <v>5</v>
      </c>
      <c r="BD18" s="52">
        <f t="shared" si="4"/>
        <v>3.6363636363636362</v>
      </c>
      <c r="BE18" s="86">
        <v>3</v>
      </c>
      <c r="BF18" s="52">
        <f t="shared" si="5"/>
        <v>3</v>
      </c>
      <c r="BG18" s="86">
        <v>4</v>
      </c>
      <c r="BH18" s="60">
        <f t="shared" si="6"/>
        <v>4</v>
      </c>
      <c r="BI18" s="72">
        <v>2</v>
      </c>
      <c r="BJ18" s="62">
        <f t="shared" si="7"/>
        <v>2</v>
      </c>
      <c r="BK18" s="72">
        <v>2</v>
      </c>
      <c r="BL18" s="52">
        <f t="shared" si="8"/>
        <v>2</v>
      </c>
      <c r="BM18" s="193">
        <v>5</v>
      </c>
      <c r="BN18" s="73">
        <v>2</v>
      </c>
      <c r="BO18" s="73">
        <v>5</v>
      </c>
      <c r="BP18" s="177">
        <v>3</v>
      </c>
      <c r="BQ18" s="177">
        <v>4</v>
      </c>
      <c r="BR18" s="73">
        <v>5</v>
      </c>
      <c r="BS18" s="52">
        <f t="shared" si="9"/>
        <v>4</v>
      </c>
      <c r="BT18" s="65">
        <v>4</v>
      </c>
      <c r="BU18" s="65">
        <v>2</v>
      </c>
      <c r="BV18" s="52">
        <f t="shared" si="10"/>
        <v>3</v>
      </c>
      <c r="BW18" s="63">
        <f t="shared" si="11"/>
        <v>25.167832167832167</v>
      </c>
    </row>
    <row r="19" spans="1:75" ht="10.5" customHeight="1" thickBot="1">
      <c r="A19" s="47">
        <v>15</v>
      </c>
      <c r="B19" s="188" t="s">
        <v>64</v>
      </c>
      <c r="C19" s="138" t="s">
        <v>65</v>
      </c>
      <c r="D19" s="138" t="s">
        <v>66</v>
      </c>
      <c r="E19" s="138" t="s">
        <v>67</v>
      </c>
      <c r="F19" s="79">
        <v>2</v>
      </c>
      <c r="G19" s="52">
        <f t="shared" si="0"/>
        <v>2</v>
      </c>
      <c r="H19" s="80">
        <v>2</v>
      </c>
      <c r="I19" s="73">
        <v>5</v>
      </c>
      <c r="J19" s="73">
        <v>5</v>
      </c>
      <c r="K19" s="73">
        <v>5</v>
      </c>
      <c r="L19" s="73">
        <v>2</v>
      </c>
      <c r="M19" s="73">
        <v>5</v>
      </c>
      <c r="N19" s="73">
        <v>0</v>
      </c>
      <c r="O19" s="73">
        <v>0</v>
      </c>
      <c r="P19" s="73">
        <v>0</v>
      </c>
      <c r="Q19" s="81">
        <v>0</v>
      </c>
      <c r="R19" s="52">
        <f t="shared" si="1"/>
        <v>2.4</v>
      </c>
      <c r="S19" s="80">
        <v>0</v>
      </c>
      <c r="T19" s="73">
        <v>0</v>
      </c>
      <c r="U19" s="73">
        <v>0</v>
      </c>
      <c r="V19" s="73">
        <v>3</v>
      </c>
      <c r="W19" s="73">
        <v>5</v>
      </c>
      <c r="X19" s="73">
        <v>0</v>
      </c>
      <c r="Y19" s="73">
        <v>0</v>
      </c>
      <c r="Z19" s="73">
        <v>0</v>
      </c>
      <c r="AA19" s="73">
        <v>2</v>
      </c>
      <c r="AB19" s="73">
        <v>0</v>
      </c>
      <c r="AC19" s="81">
        <v>0</v>
      </c>
      <c r="AD19" s="52">
        <f t="shared" si="2"/>
        <v>0.9090909090909091</v>
      </c>
      <c r="AE19" s="82">
        <v>3</v>
      </c>
      <c r="AF19" s="83">
        <v>1</v>
      </c>
      <c r="AG19" s="83">
        <v>2</v>
      </c>
      <c r="AH19" s="83">
        <v>2</v>
      </c>
      <c r="AI19" s="83">
        <v>2</v>
      </c>
      <c r="AJ19" s="83">
        <v>3</v>
      </c>
      <c r="AK19" s="83">
        <v>2</v>
      </c>
      <c r="AL19" s="83">
        <v>1</v>
      </c>
      <c r="AM19" s="83">
        <v>4</v>
      </c>
      <c r="AN19" s="83">
        <v>0</v>
      </c>
      <c r="AO19" s="83">
        <v>0</v>
      </c>
      <c r="AP19" s="83">
        <v>0</v>
      </c>
      <c r="AQ19" s="84">
        <v>0</v>
      </c>
      <c r="AR19" s="52">
        <f t="shared" si="3"/>
        <v>1.5384615384615385</v>
      </c>
      <c r="AS19" s="80">
        <v>4</v>
      </c>
      <c r="AT19" s="73">
        <v>5</v>
      </c>
      <c r="AU19" s="73">
        <v>0</v>
      </c>
      <c r="AV19" s="73">
        <v>1</v>
      </c>
      <c r="AW19" s="73">
        <v>0</v>
      </c>
      <c r="AX19" s="73">
        <v>0</v>
      </c>
      <c r="AY19" s="73">
        <v>1</v>
      </c>
      <c r="AZ19" s="73">
        <v>0</v>
      </c>
      <c r="BA19" s="73">
        <v>4</v>
      </c>
      <c r="BB19" s="73">
        <v>0</v>
      </c>
      <c r="BC19" s="81">
        <v>0</v>
      </c>
      <c r="BD19" s="52">
        <f t="shared" si="4"/>
        <v>1.3636363636363635</v>
      </c>
      <c r="BE19" s="85">
        <v>2</v>
      </c>
      <c r="BF19" s="52">
        <f t="shared" si="5"/>
        <v>2</v>
      </c>
      <c r="BG19" s="85">
        <v>4</v>
      </c>
      <c r="BH19" s="60">
        <f t="shared" si="6"/>
        <v>4</v>
      </c>
      <c r="BI19" s="72">
        <v>2</v>
      </c>
      <c r="BJ19" s="62">
        <f t="shared" si="7"/>
        <v>2</v>
      </c>
      <c r="BK19" s="72">
        <v>2</v>
      </c>
      <c r="BL19" s="52">
        <f t="shared" si="8"/>
        <v>2</v>
      </c>
      <c r="BM19" s="80">
        <v>5</v>
      </c>
      <c r="BN19" s="73">
        <v>5</v>
      </c>
      <c r="BO19" s="73">
        <v>5</v>
      </c>
      <c r="BP19" s="177">
        <v>2</v>
      </c>
      <c r="BQ19" s="177">
        <v>4</v>
      </c>
      <c r="BR19" s="73">
        <v>5</v>
      </c>
      <c r="BS19" s="52">
        <f t="shared" si="9"/>
        <v>4.333333333333333</v>
      </c>
      <c r="BT19" s="65">
        <v>3</v>
      </c>
      <c r="BU19" s="65">
        <v>0</v>
      </c>
      <c r="BV19" s="52">
        <f t="shared" si="10"/>
        <v>1.5</v>
      </c>
      <c r="BW19" s="63">
        <f t="shared" si="11"/>
        <v>24.044522144522144</v>
      </c>
    </row>
    <row r="20" spans="1:75" ht="10.5" customHeight="1" thickBot="1">
      <c r="A20" s="47">
        <v>16</v>
      </c>
      <c r="B20" s="189" t="s">
        <v>41</v>
      </c>
      <c r="C20" s="137" t="s">
        <v>42</v>
      </c>
      <c r="D20" s="137" t="s">
        <v>43</v>
      </c>
      <c r="E20" s="138" t="s">
        <v>44</v>
      </c>
      <c r="F20" s="79">
        <v>0</v>
      </c>
      <c r="G20" s="52">
        <f t="shared" si="0"/>
        <v>0</v>
      </c>
      <c r="H20" s="80">
        <v>0</v>
      </c>
      <c r="I20" s="73">
        <v>0</v>
      </c>
      <c r="J20" s="73">
        <v>0</v>
      </c>
      <c r="K20" s="73">
        <v>0</v>
      </c>
      <c r="L20" s="73">
        <v>0</v>
      </c>
      <c r="M20" s="73">
        <v>5</v>
      </c>
      <c r="N20" s="73">
        <v>0</v>
      </c>
      <c r="O20" s="73">
        <v>0</v>
      </c>
      <c r="P20" s="73">
        <v>0</v>
      </c>
      <c r="Q20" s="81">
        <v>0</v>
      </c>
      <c r="R20" s="52">
        <f t="shared" si="1"/>
        <v>0.5</v>
      </c>
      <c r="S20" s="80">
        <v>0</v>
      </c>
      <c r="T20" s="73">
        <v>2</v>
      </c>
      <c r="U20" s="73">
        <v>0</v>
      </c>
      <c r="V20" s="73">
        <v>4</v>
      </c>
      <c r="W20" s="73">
        <v>1</v>
      </c>
      <c r="X20" s="73">
        <v>0</v>
      </c>
      <c r="Y20" s="73">
        <v>0</v>
      </c>
      <c r="Z20" s="73">
        <v>0</v>
      </c>
      <c r="AA20" s="73">
        <v>0</v>
      </c>
      <c r="AB20" s="73">
        <v>0</v>
      </c>
      <c r="AC20" s="81">
        <v>0</v>
      </c>
      <c r="AD20" s="52">
        <f t="shared" si="2"/>
        <v>0.6363636363636364</v>
      </c>
      <c r="AE20" s="82">
        <v>1</v>
      </c>
      <c r="AF20" s="83">
        <v>0</v>
      </c>
      <c r="AG20" s="83">
        <v>1</v>
      </c>
      <c r="AH20" s="83">
        <v>2</v>
      </c>
      <c r="AI20" s="83">
        <v>2</v>
      </c>
      <c r="AJ20" s="83">
        <v>3</v>
      </c>
      <c r="AK20" s="83">
        <v>2</v>
      </c>
      <c r="AL20" s="83">
        <v>1</v>
      </c>
      <c r="AM20" s="83">
        <v>0</v>
      </c>
      <c r="AN20" s="83">
        <v>0</v>
      </c>
      <c r="AO20" s="83">
        <v>0</v>
      </c>
      <c r="AP20" s="83">
        <v>0</v>
      </c>
      <c r="AQ20" s="84">
        <v>0</v>
      </c>
      <c r="AR20" s="52">
        <f t="shared" si="3"/>
        <v>0.9230769230769231</v>
      </c>
      <c r="AS20" s="80">
        <v>4</v>
      </c>
      <c r="AT20" s="73">
        <v>3</v>
      </c>
      <c r="AU20" s="73">
        <v>0</v>
      </c>
      <c r="AV20" s="73">
        <v>1</v>
      </c>
      <c r="AW20" s="73">
        <v>1</v>
      </c>
      <c r="AX20" s="73">
        <v>5</v>
      </c>
      <c r="AY20" s="73">
        <v>3</v>
      </c>
      <c r="AZ20" s="73">
        <v>5</v>
      </c>
      <c r="BA20" s="73">
        <v>5</v>
      </c>
      <c r="BB20" s="73">
        <v>4</v>
      </c>
      <c r="BC20" s="81">
        <v>0</v>
      </c>
      <c r="BD20" s="52">
        <f t="shared" si="4"/>
        <v>2.8181818181818183</v>
      </c>
      <c r="BE20" s="85">
        <v>2</v>
      </c>
      <c r="BF20" s="52">
        <f t="shared" si="5"/>
        <v>2</v>
      </c>
      <c r="BG20" s="85">
        <v>5</v>
      </c>
      <c r="BH20" s="60">
        <f t="shared" si="6"/>
        <v>5</v>
      </c>
      <c r="BI20" s="72">
        <v>3</v>
      </c>
      <c r="BJ20" s="62">
        <f t="shared" si="7"/>
        <v>3</v>
      </c>
      <c r="BK20" s="72">
        <v>1</v>
      </c>
      <c r="BL20" s="52">
        <f t="shared" si="8"/>
        <v>1</v>
      </c>
      <c r="BM20" s="80">
        <v>4</v>
      </c>
      <c r="BN20" s="73">
        <v>4</v>
      </c>
      <c r="BO20" s="73">
        <v>2</v>
      </c>
      <c r="BP20" s="177">
        <v>2</v>
      </c>
      <c r="BQ20" s="177">
        <v>4</v>
      </c>
      <c r="BR20" s="73">
        <v>5</v>
      </c>
      <c r="BS20" s="52">
        <f t="shared" si="9"/>
        <v>3.5</v>
      </c>
      <c r="BT20" s="65">
        <v>2</v>
      </c>
      <c r="BU20" s="65">
        <v>2</v>
      </c>
      <c r="BV20" s="52">
        <f t="shared" si="10"/>
        <v>2</v>
      </c>
      <c r="BW20" s="63">
        <f t="shared" si="11"/>
        <v>21.377622377622377</v>
      </c>
    </row>
    <row r="21" spans="1:75" ht="10.5" customHeight="1" thickBot="1">
      <c r="A21" s="48">
        <v>17</v>
      </c>
      <c r="B21" s="190" t="s">
        <v>29</v>
      </c>
      <c r="C21" s="139" t="s">
        <v>30</v>
      </c>
      <c r="D21" s="139" t="s">
        <v>31</v>
      </c>
      <c r="E21" s="139" t="s">
        <v>32</v>
      </c>
      <c r="F21" s="79">
        <v>0</v>
      </c>
      <c r="G21" s="52">
        <f t="shared" si="0"/>
        <v>0</v>
      </c>
      <c r="H21" s="87">
        <v>0</v>
      </c>
      <c r="I21" s="88">
        <v>0</v>
      </c>
      <c r="J21" s="88">
        <v>0</v>
      </c>
      <c r="K21" s="88">
        <v>0</v>
      </c>
      <c r="L21" s="88">
        <v>0</v>
      </c>
      <c r="M21" s="88">
        <v>0</v>
      </c>
      <c r="N21" s="88">
        <v>0</v>
      </c>
      <c r="O21" s="88">
        <v>0</v>
      </c>
      <c r="P21" s="88">
        <v>0</v>
      </c>
      <c r="Q21" s="89">
        <v>0</v>
      </c>
      <c r="R21" s="52">
        <f t="shared" si="1"/>
        <v>0</v>
      </c>
      <c r="S21" s="87">
        <v>0</v>
      </c>
      <c r="T21" s="88">
        <v>0</v>
      </c>
      <c r="U21" s="88">
        <v>0</v>
      </c>
      <c r="V21" s="88">
        <v>5</v>
      </c>
      <c r="W21" s="88">
        <v>0</v>
      </c>
      <c r="X21" s="88">
        <v>0</v>
      </c>
      <c r="Y21" s="88">
        <v>0</v>
      </c>
      <c r="Z21" s="88">
        <v>0</v>
      </c>
      <c r="AA21" s="88">
        <v>2</v>
      </c>
      <c r="AB21" s="88">
        <v>0</v>
      </c>
      <c r="AC21" s="89">
        <v>0</v>
      </c>
      <c r="AD21" s="52">
        <f t="shared" si="2"/>
        <v>0.6363636363636364</v>
      </c>
      <c r="AE21" s="90">
        <v>1</v>
      </c>
      <c r="AF21" s="91">
        <v>3</v>
      </c>
      <c r="AG21" s="91">
        <v>2</v>
      </c>
      <c r="AH21" s="91">
        <v>2</v>
      </c>
      <c r="AI21" s="91">
        <v>1</v>
      </c>
      <c r="AJ21" s="91">
        <v>2</v>
      </c>
      <c r="AK21" s="91">
        <v>2</v>
      </c>
      <c r="AL21" s="91">
        <v>2</v>
      </c>
      <c r="AM21" s="91">
        <v>2</v>
      </c>
      <c r="AN21" s="91">
        <v>2</v>
      </c>
      <c r="AO21" s="91">
        <v>0</v>
      </c>
      <c r="AP21" s="91">
        <v>0</v>
      </c>
      <c r="AQ21" s="92">
        <v>0</v>
      </c>
      <c r="AR21" s="52">
        <f t="shared" si="3"/>
        <v>1.4615384615384615</v>
      </c>
      <c r="AS21" s="87">
        <v>2</v>
      </c>
      <c r="AT21" s="88">
        <v>4</v>
      </c>
      <c r="AU21" s="88">
        <v>0</v>
      </c>
      <c r="AV21" s="88">
        <v>1</v>
      </c>
      <c r="AW21" s="88">
        <v>0</v>
      </c>
      <c r="AX21" s="88">
        <v>1</v>
      </c>
      <c r="AY21" s="88">
        <v>3</v>
      </c>
      <c r="AZ21" s="88">
        <v>1</v>
      </c>
      <c r="BA21" s="88">
        <v>1</v>
      </c>
      <c r="BB21" s="88">
        <v>0</v>
      </c>
      <c r="BC21" s="89">
        <v>0</v>
      </c>
      <c r="BD21" s="52">
        <f t="shared" si="4"/>
        <v>1.1818181818181819</v>
      </c>
      <c r="BE21" s="93">
        <v>2</v>
      </c>
      <c r="BF21" s="52">
        <f t="shared" si="5"/>
        <v>2</v>
      </c>
      <c r="BG21" s="94">
        <v>3</v>
      </c>
      <c r="BH21" s="60">
        <f t="shared" si="6"/>
        <v>3</v>
      </c>
      <c r="BI21" s="95">
        <v>2</v>
      </c>
      <c r="BJ21" s="62">
        <f t="shared" si="7"/>
        <v>2</v>
      </c>
      <c r="BK21" s="94">
        <v>2</v>
      </c>
      <c r="BL21" s="52">
        <f t="shared" si="8"/>
        <v>2</v>
      </c>
      <c r="BM21" s="87">
        <v>5</v>
      </c>
      <c r="BN21" s="88">
        <v>4</v>
      </c>
      <c r="BO21" s="88">
        <v>4</v>
      </c>
      <c r="BP21" s="178">
        <v>3</v>
      </c>
      <c r="BQ21" s="178">
        <v>4</v>
      </c>
      <c r="BR21" s="88">
        <v>5</v>
      </c>
      <c r="BS21" s="52">
        <f t="shared" si="9"/>
        <v>4.166666666666667</v>
      </c>
      <c r="BT21" s="140">
        <v>0</v>
      </c>
      <c r="BU21" s="141">
        <v>2</v>
      </c>
      <c r="BV21" s="52">
        <f t="shared" si="10"/>
        <v>1</v>
      </c>
      <c r="BW21" s="63">
        <f t="shared" si="11"/>
        <v>17.446386946386948</v>
      </c>
    </row>
    <row r="22" spans="1:75" ht="10.5" customHeight="1" thickBot="1">
      <c r="A22" s="49">
        <v>1</v>
      </c>
      <c r="B22" s="164" t="s">
        <v>45</v>
      </c>
      <c r="C22" s="165" t="s">
        <v>46</v>
      </c>
      <c r="D22" s="165" t="s">
        <v>47</v>
      </c>
      <c r="E22" s="165" t="s">
        <v>48</v>
      </c>
      <c r="F22" s="98">
        <v>4</v>
      </c>
      <c r="G22" s="52">
        <f t="shared" si="0"/>
        <v>4</v>
      </c>
      <c r="H22" s="96">
        <v>5</v>
      </c>
      <c r="I22" s="142">
        <v>5</v>
      </c>
      <c r="J22" s="142">
        <v>2</v>
      </c>
      <c r="K22" s="142">
        <v>5</v>
      </c>
      <c r="L22" s="142">
        <v>5</v>
      </c>
      <c r="M22" s="142">
        <v>5</v>
      </c>
      <c r="N22" s="142">
        <v>5</v>
      </c>
      <c r="O22" s="142">
        <v>5</v>
      </c>
      <c r="P22" s="142">
        <v>0</v>
      </c>
      <c r="Q22" s="142">
        <v>0</v>
      </c>
      <c r="R22" s="52">
        <f t="shared" si="1"/>
        <v>3.7</v>
      </c>
      <c r="S22" s="96">
        <v>5</v>
      </c>
      <c r="T22" s="142">
        <v>5</v>
      </c>
      <c r="U22" s="142">
        <v>5</v>
      </c>
      <c r="V22" s="142">
        <v>5</v>
      </c>
      <c r="W22" s="142">
        <v>5</v>
      </c>
      <c r="X22" s="142">
        <v>0</v>
      </c>
      <c r="Y22" s="142">
        <v>5</v>
      </c>
      <c r="Z22" s="142">
        <v>1</v>
      </c>
      <c r="AA22" s="142">
        <v>5</v>
      </c>
      <c r="AB22" s="142">
        <v>2</v>
      </c>
      <c r="AC22" s="142">
        <v>0</v>
      </c>
      <c r="AD22" s="52">
        <f t="shared" si="2"/>
        <v>3.4545454545454546</v>
      </c>
      <c r="AE22" s="96">
        <v>3</v>
      </c>
      <c r="AF22" s="142">
        <v>2</v>
      </c>
      <c r="AG22" s="142">
        <v>2</v>
      </c>
      <c r="AH22" s="142">
        <v>2</v>
      </c>
      <c r="AI22" s="142">
        <v>3</v>
      </c>
      <c r="AJ22" s="142">
        <v>2</v>
      </c>
      <c r="AK22" s="142">
        <v>3</v>
      </c>
      <c r="AL22" s="142">
        <v>2</v>
      </c>
      <c r="AM22" s="142">
        <v>4</v>
      </c>
      <c r="AN22" s="142">
        <v>2</v>
      </c>
      <c r="AO22" s="142">
        <v>5</v>
      </c>
      <c r="AP22" s="142">
        <v>5</v>
      </c>
      <c r="AQ22" s="142">
        <v>0</v>
      </c>
      <c r="AR22" s="52">
        <f t="shared" si="3"/>
        <v>2.6923076923076925</v>
      </c>
      <c r="AS22" s="96">
        <v>5</v>
      </c>
      <c r="AT22" s="142">
        <v>5</v>
      </c>
      <c r="AU22" s="142">
        <v>5</v>
      </c>
      <c r="AV22" s="142">
        <v>5</v>
      </c>
      <c r="AW22" s="142">
        <v>5</v>
      </c>
      <c r="AX22" s="142">
        <v>4</v>
      </c>
      <c r="AY22" s="142">
        <v>5</v>
      </c>
      <c r="AZ22" s="142">
        <v>5</v>
      </c>
      <c r="BA22" s="142">
        <v>5</v>
      </c>
      <c r="BB22" s="142">
        <v>5</v>
      </c>
      <c r="BC22" s="142">
        <v>4</v>
      </c>
      <c r="BD22" s="52">
        <f t="shared" si="4"/>
        <v>4.818181818181818</v>
      </c>
      <c r="BE22" s="96">
        <v>3</v>
      </c>
      <c r="BF22" s="52">
        <f t="shared" si="5"/>
        <v>3</v>
      </c>
      <c r="BG22" s="97">
        <v>4</v>
      </c>
      <c r="BH22" s="60">
        <f t="shared" si="6"/>
        <v>4</v>
      </c>
      <c r="BI22" s="98">
        <v>3</v>
      </c>
      <c r="BJ22" s="62">
        <f t="shared" si="7"/>
        <v>3</v>
      </c>
      <c r="BK22" s="98">
        <v>5</v>
      </c>
      <c r="BL22" s="52">
        <f t="shared" si="8"/>
        <v>5</v>
      </c>
      <c r="BM22" s="143">
        <v>5</v>
      </c>
      <c r="BN22" s="96">
        <v>5</v>
      </c>
      <c r="BO22" s="96">
        <v>5</v>
      </c>
      <c r="BP22" s="182">
        <v>3</v>
      </c>
      <c r="BQ22" s="182">
        <v>4</v>
      </c>
      <c r="BR22" s="96">
        <v>5</v>
      </c>
      <c r="BS22" s="99">
        <f t="shared" si="9"/>
        <v>4.5</v>
      </c>
      <c r="BT22" s="144">
        <v>5</v>
      </c>
      <c r="BU22" s="145">
        <v>2</v>
      </c>
      <c r="BV22" s="62">
        <f t="shared" si="10"/>
        <v>3.5</v>
      </c>
      <c r="BW22" s="63">
        <f t="shared" si="11"/>
        <v>41.66503496503496</v>
      </c>
    </row>
    <row r="23" spans="1:75" ht="10.5" customHeight="1" thickBot="1">
      <c r="A23" s="49">
        <v>2</v>
      </c>
      <c r="B23" s="101" t="s">
        <v>174</v>
      </c>
      <c r="C23" s="102" t="s">
        <v>175</v>
      </c>
      <c r="D23" s="102" t="s">
        <v>176</v>
      </c>
      <c r="E23" s="102"/>
      <c r="F23" s="157">
        <v>3</v>
      </c>
      <c r="G23" s="52">
        <f t="shared" si="0"/>
        <v>3</v>
      </c>
      <c r="H23" s="96">
        <v>5</v>
      </c>
      <c r="I23" s="142">
        <v>4</v>
      </c>
      <c r="J23" s="142">
        <v>0</v>
      </c>
      <c r="K23" s="142">
        <v>5</v>
      </c>
      <c r="L23" s="142">
        <v>0</v>
      </c>
      <c r="M23" s="142">
        <v>3</v>
      </c>
      <c r="N23" s="142">
        <v>5</v>
      </c>
      <c r="O23" s="142">
        <v>5</v>
      </c>
      <c r="P23" s="142">
        <v>3</v>
      </c>
      <c r="Q23" s="142">
        <v>5</v>
      </c>
      <c r="R23" s="52">
        <f t="shared" si="1"/>
        <v>3.5</v>
      </c>
      <c r="S23" s="96">
        <v>5</v>
      </c>
      <c r="T23" s="142">
        <v>0</v>
      </c>
      <c r="U23" s="142">
        <v>5</v>
      </c>
      <c r="V23" s="142">
        <v>5</v>
      </c>
      <c r="W23" s="142">
        <v>5</v>
      </c>
      <c r="X23" s="142">
        <v>5</v>
      </c>
      <c r="Y23" s="142">
        <v>5</v>
      </c>
      <c r="Z23" s="142">
        <v>3</v>
      </c>
      <c r="AA23" s="142">
        <v>0</v>
      </c>
      <c r="AB23" s="142">
        <v>0</v>
      </c>
      <c r="AC23" s="142">
        <v>0</v>
      </c>
      <c r="AD23" s="52">
        <f t="shared" si="2"/>
        <v>3</v>
      </c>
      <c r="AE23" s="96">
        <v>4</v>
      </c>
      <c r="AF23" s="142">
        <v>4</v>
      </c>
      <c r="AG23" s="142">
        <v>4</v>
      </c>
      <c r="AH23" s="142">
        <v>3</v>
      </c>
      <c r="AI23" s="142">
        <v>2</v>
      </c>
      <c r="AJ23" s="142">
        <v>3</v>
      </c>
      <c r="AK23" s="142">
        <v>2</v>
      </c>
      <c r="AL23" s="142">
        <v>3</v>
      </c>
      <c r="AM23" s="142">
        <v>4</v>
      </c>
      <c r="AN23" s="142">
        <v>4</v>
      </c>
      <c r="AO23" s="142">
        <v>3</v>
      </c>
      <c r="AP23" s="142">
        <v>0</v>
      </c>
      <c r="AQ23" s="142">
        <v>0</v>
      </c>
      <c r="AR23" s="52">
        <f t="shared" si="3"/>
        <v>2.769230769230769</v>
      </c>
      <c r="AS23" s="96">
        <v>4</v>
      </c>
      <c r="AT23" s="142">
        <v>5</v>
      </c>
      <c r="AU23" s="142">
        <v>5</v>
      </c>
      <c r="AV23" s="142">
        <v>5</v>
      </c>
      <c r="AW23" s="142">
        <v>5</v>
      </c>
      <c r="AX23" s="142">
        <v>5</v>
      </c>
      <c r="AY23" s="142">
        <v>5</v>
      </c>
      <c r="AZ23" s="142">
        <v>5</v>
      </c>
      <c r="BA23" s="142">
        <v>5</v>
      </c>
      <c r="BB23" s="142">
        <v>5</v>
      </c>
      <c r="BC23" s="142">
        <v>4</v>
      </c>
      <c r="BD23" s="52">
        <f t="shared" si="4"/>
        <v>4.818181818181818</v>
      </c>
      <c r="BE23" s="96">
        <v>5</v>
      </c>
      <c r="BF23" s="52">
        <f t="shared" si="5"/>
        <v>5</v>
      </c>
      <c r="BG23" s="97">
        <v>3</v>
      </c>
      <c r="BH23" s="60">
        <f t="shared" si="6"/>
        <v>3</v>
      </c>
      <c r="BI23" s="100">
        <v>3</v>
      </c>
      <c r="BJ23" s="62">
        <f t="shared" si="7"/>
        <v>3</v>
      </c>
      <c r="BK23" s="100">
        <v>4</v>
      </c>
      <c r="BL23" s="52">
        <f t="shared" si="8"/>
        <v>4</v>
      </c>
      <c r="BM23" s="143">
        <v>5</v>
      </c>
      <c r="BN23" s="146">
        <v>5</v>
      </c>
      <c r="BO23" s="146">
        <v>5</v>
      </c>
      <c r="BP23" s="183">
        <v>2</v>
      </c>
      <c r="BQ23" s="183">
        <v>4</v>
      </c>
      <c r="BR23" s="146">
        <v>5</v>
      </c>
      <c r="BS23" s="99">
        <f t="shared" si="9"/>
        <v>4.333333333333333</v>
      </c>
      <c r="BT23" s="147">
        <v>5</v>
      </c>
      <c r="BU23" s="148">
        <v>5</v>
      </c>
      <c r="BV23" s="62">
        <f t="shared" si="10"/>
        <v>5</v>
      </c>
      <c r="BW23" s="63">
        <f t="shared" si="11"/>
        <v>41.42074592074592</v>
      </c>
    </row>
    <row r="24" spans="1:75" ht="10.5" customHeight="1" thickBot="1">
      <c r="A24" s="49">
        <v>3</v>
      </c>
      <c r="B24" s="101" t="s">
        <v>177</v>
      </c>
      <c r="C24" s="102" t="s">
        <v>178</v>
      </c>
      <c r="D24" s="102" t="s">
        <v>363</v>
      </c>
      <c r="E24" s="102"/>
      <c r="F24" s="157">
        <v>5</v>
      </c>
      <c r="G24" s="52">
        <f t="shared" si="0"/>
        <v>5</v>
      </c>
      <c r="H24" s="96">
        <v>2</v>
      </c>
      <c r="I24" s="142">
        <v>5</v>
      </c>
      <c r="J24" s="142">
        <v>0</v>
      </c>
      <c r="K24" s="142">
        <v>5</v>
      </c>
      <c r="L24" s="142">
        <v>0</v>
      </c>
      <c r="M24" s="142">
        <v>0</v>
      </c>
      <c r="N24" s="142">
        <v>4</v>
      </c>
      <c r="O24" s="142">
        <v>5</v>
      </c>
      <c r="P24" s="142">
        <v>0</v>
      </c>
      <c r="Q24" s="142">
        <v>5</v>
      </c>
      <c r="R24" s="52">
        <f t="shared" si="1"/>
        <v>2.6</v>
      </c>
      <c r="S24" s="96">
        <v>5</v>
      </c>
      <c r="T24" s="142">
        <v>5</v>
      </c>
      <c r="U24" s="142">
        <v>5</v>
      </c>
      <c r="V24" s="142">
        <v>5</v>
      </c>
      <c r="W24" s="142">
        <v>5</v>
      </c>
      <c r="X24" s="142">
        <v>1</v>
      </c>
      <c r="Y24" s="142">
        <v>5</v>
      </c>
      <c r="Z24" s="142">
        <v>0</v>
      </c>
      <c r="AA24" s="142">
        <v>2</v>
      </c>
      <c r="AB24" s="142">
        <v>0</v>
      </c>
      <c r="AC24" s="142">
        <v>0</v>
      </c>
      <c r="AD24" s="52">
        <f t="shared" si="2"/>
        <v>3</v>
      </c>
      <c r="AE24" s="96">
        <v>3</v>
      </c>
      <c r="AF24" s="142">
        <v>3</v>
      </c>
      <c r="AG24" s="142">
        <v>3</v>
      </c>
      <c r="AH24" s="142">
        <v>4</v>
      </c>
      <c r="AI24" s="142">
        <v>3</v>
      </c>
      <c r="AJ24" s="142">
        <v>3</v>
      </c>
      <c r="AK24" s="142">
        <v>2</v>
      </c>
      <c r="AL24" s="142">
        <v>3</v>
      </c>
      <c r="AM24" s="142">
        <v>4</v>
      </c>
      <c r="AN24" s="142">
        <v>2</v>
      </c>
      <c r="AO24" s="142">
        <v>5</v>
      </c>
      <c r="AP24" s="142">
        <v>5</v>
      </c>
      <c r="AQ24" s="142">
        <v>5</v>
      </c>
      <c r="AR24" s="52">
        <f t="shared" si="3"/>
        <v>3.4615384615384617</v>
      </c>
      <c r="AS24" s="96">
        <v>5</v>
      </c>
      <c r="AT24" s="142">
        <v>5</v>
      </c>
      <c r="AU24" s="142">
        <v>4</v>
      </c>
      <c r="AV24" s="142">
        <v>4</v>
      </c>
      <c r="AW24" s="142">
        <v>4</v>
      </c>
      <c r="AX24" s="142">
        <v>5</v>
      </c>
      <c r="AY24" s="142">
        <v>5</v>
      </c>
      <c r="AZ24" s="142">
        <v>4</v>
      </c>
      <c r="BA24" s="142">
        <v>4</v>
      </c>
      <c r="BB24" s="142">
        <v>0</v>
      </c>
      <c r="BC24" s="142">
        <v>5</v>
      </c>
      <c r="BD24" s="52">
        <f t="shared" si="4"/>
        <v>4.090909090909091</v>
      </c>
      <c r="BE24" s="96">
        <v>4</v>
      </c>
      <c r="BF24" s="52">
        <f t="shared" si="5"/>
        <v>4</v>
      </c>
      <c r="BG24" s="97">
        <v>4</v>
      </c>
      <c r="BH24" s="60">
        <f t="shared" si="6"/>
        <v>4</v>
      </c>
      <c r="BI24" s="100">
        <v>2</v>
      </c>
      <c r="BJ24" s="62">
        <f t="shared" si="7"/>
        <v>2</v>
      </c>
      <c r="BK24" s="100">
        <v>3</v>
      </c>
      <c r="BL24" s="52">
        <f t="shared" si="8"/>
        <v>3</v>
      </c>
      <c r="BM24" s="143">
        <v>5</v>
      </c>
      <c r="BN24" s="146">
        <v>5</v>
      </c>
      <c r="BO24" s="146">
        <v>5</v>
      </c>
      <c r="BP24" s="183">
        <v>2</v>
      </c>
      <c r="BQ24" s="183">
        <v>4</v>
      </c>
      <c r="BR24" s="146">
        <v>5</v>
      </c>
      <c r="BS24" s="99">
        <f t="shared" si="9"/>
        <v>4.333333333333333</v>
      </c>
      <c r="BT24" s="147">
        <v>4</v>
      </c>
      <c r="BU24" s="148">
        <v>5</v>
      </c>
      <c r="BV24" s="62">
        <f t="shared" si="10"/>
        <v>4.5</v>
      </c>
      <c r="BW24" s="63">
        <f t="shared" si="11"/>
        <v>39.98578088578088</v>
      </c>
    </row>
    <row r="25" spans="1:75" ht="10.5" customHeight="1" thickBot="1">
      <c r="A25" s="49">
        <v>4</v>
      </c>
      <c r="B25" s="101" t="s">
        <v>290</v>
      </c>
      <c r="C25" s="102" t="s">
        <v>291</v>
      </c>
      <c r="D25" s="102" t="s">
        <v>336</v>
      </c>
      <c r="E25" s="102"/>
      <c r="F25" s="100">
        <v>5</v>
      </c>
      <c r="G25" s="52">
        <f t="shared" si="0"/>
        <v>5</v>
      </c>
      <c r="H25" s="96">
        <v>5</v>
      </c>
      <c r="I25" s="142">
        <v>5</v>
      </c>
      <c r="J25" s="142">
        <v>5</v>
      </c>
      <c r="K25" s="142">
        <v>5</v>
      </c>
      <c r="L25" s="142">
        <v>5</v>
      </c>
      <c r="M25" s="142">
        <v>5</v>
      </c>
      <c r="N25" s="142">
        <v>2</v>
      </c>
      <c r="O25" s="142">
        <v>5</v>
      </c>
      <c r="P25" s="142">
        <v>0</v>
      </c>
      <c r="Q25" s="142">
        <v>0</v>
      </c>
      <c r="R25" s="52">
        <f t="shared" si="1"/>
        <v>3.7</v>
      </c>
      <c r="S25" s="96">
        <v>2</v>
      </c>
      <c r="T25" s="142">
        <v>1</v>
      </c>
      <c r="U25" s="142">
        <v>5</v>
      </c>
      <c r="V25" s="142">
        <v>5</v>
      </c>
      <c r="W25" s="142">
        <v>0</v>
      </c>
      <c r="X25" s="142">
        <v>0</v>
      </c>
      <c r="Y25" s="142">
        <v>0</v>
      </c>
      <c r="Z25" s="142">
        <v>2</v>
      </c>
      <c r="AA25" s="142">
        <v>2</v>
      </c>
      <c r="AB25" s="142">
        <v>0</v>
      </c>
      <c r="AC25" s="142">
        <v>0</v>
      </c>
      <c r="AD25" s="52">
        <f t="shared" si="2"/>
        <v>1.5454545454545454</v>
      </c>
      <c r="AE25" s="96">
        <v>3</v>
      </c>
      <c r="AF25" s="142">
        <v>4</v>
      </c>
      <c r="AG25" s="142">
        <v>2</v>
      </c>
      <c r="AH25" s="142">
        <v>3</v>
      </c>
      <c r="AI25" s="142">
        <v>4</v>
      </c>
      <c r="AJ25" s="142">
        <v>4</v>
      </c>
      <c r="AK25" s="142">
        <v>4</v>
      </c>
      <c r="AL25" s="142">
        <v>3</v>
      </c>
      <c r="AM25" s="142">
        <v>2</v>
      </c>
      <c r="AN25" s="142">
        <v>4</v>
      </c>
      <c r="AO25" s="142">
        <v>0</v>
      </c>
      <c r="AP25" s="142">
        <v>0</v>
      </c>
      <c r="AQ25" s="142">
        <v>5</v>
      </c>
      <c r="AR25" s="52">
        <f t="shared" si="3"/>
        <v>2.923076923076923</v>
      </c>
      <c r="AS25" s="96">
        <v>2</v>
      </c>
      <c r="AT25" s="142">
        <v>3</v>
      </c>
      <c r="AU25" s="142">
        <v>5</v>
      </c>
      <c r="AV25" s="142">
        <v>3</v>
      </c>
      <c r="AW25" s="142">
        <v>3</v>
      </c>
      <c r="AX25" s="142">
        <v>4</v>
      </c>
      <c r="AY25" s="142">
        <v>5</v>
      </c>
      <c r="AZ25" s="142">
        <v>5</v>
      </c>
      <c r="BA25" s="142">
        <v>2</v>
      </c>
      <c r="BB25" s="142">
        <v>0</v>
      </c>
      <c r="BC25" s="142">
        <v>2</v>
      </c>
      <c r="BD25" s="52">
        <f t="shared" si="4"/>
        <v>3.090909090909091</v>
      </c>
      <c r="BE25" s="96">
        <v>4</v>
      </c>
      <c r="BF25" s="52">
        <f t="shared" si="5"/>
        <v>4</v>
      </c>
      <c r="BG25" s="97">
        <v>2</v>
      </c>
      <c r="BH25" s="60">
        <f t="shared" si="6"/>
        <v>2</v>
      </c>
      <c r="BI25" s="100">
        <v>3</v>
      </c>
      <c r="BJ25" s="62">
        <f t="shared" si="7"/>
        <v>3</v>
      </c>
      <c r="BK25" s="100">
        <v>4</v>
      </c>
      <c r="BL25" s="52">
        <f t="shared" si="8"/>
        <v>4</v>
      </c>
      <c r="BM25" s="143">
        <v>5</v>
      </c>
      <c r="BN25" s="146">
        <v>5</v>
      </c>
      <c r="BO25" s="146">
        <v>5</v>
      </c>
      <c r="BP25" s="183">
        <v>2</v>
      </c>
      <c r="BQ25" s="183">
        <v>4</v>
      </c>
      <c r="BR25" s="146">
        <v>5</v>
      </c>
      <c r="BS25" s="99">
        <f t="shared" si="9"/>
        <v>4.333333333333333</v>
      </c>
      <c r="BT25" s="147">
        <v>3</v>
      </c>
      <c r="BU25" s="148">
        <v>4</v>
      </c>
      <c r="BV25" s="62">
        <f t="shared" si="10"/>
        <v>3.5</v>
      </c>
      <c r="BW25" s="63">
        <f t="shared" si="11"/>
        <v>37.09277389277389</v>
      </c>
    </row>
    <row r="26" spans="1:75" ht="10.5" customHeight="1" thickBot="1">
      <c r="A26" s="49">
        <v>5</v>
      </c>
      <c r="B26" s="101" t="s">
        <v>102</v>
      </c>
      <c r="C26" s="102" t="s">
        <v>103</v>
      </c>
      <c r="D26" s="102" t="s">
        <v>104</v>
      </c>
      <c r="E26" s="102" t="s">
        <v>105</v>
      </c>
      <c r="F26" s="100">
        <v>4</v>
      </c>
      <c r="G26" s="52">
        <f t="shared" si="0"/>
        <v>4</v>
      </c>
      <c r="H26" s="96">
        <v>4</v>
      </c>
      <c r="I26" s="142">
        <v>5</v>
      </c>
      <c r="J26" s="142">
        <v>0</v>
      </c>
      <c r="K26" s="142">
        <v>5</v>
      </c>
      <c r="L26" s="142">
        <v>5</v>
      </c>
      <c r="M26" s="142">
        <v>0</v>
      </c>
      <c r="N26" s="142">
        <v>5</v>
      </c>
      <c r="O26" s="142">
        <v>5</v>
      </c>
      <c r="P26" s="142">
        <v>0</v>
      </c>
      <c r="Q26" s="142">
        <v>5</v>
      </c>
      <c r="R26" s="52">
        <f t="shared" si="1"/>
        <v>3.4</v>
      </c>
      <c r="S26" s="96">
        <v>0</v>
      </c>
      <c r="T26" s="142">
        <v>5</v>
      </c>
      <c r="U26" s="142">
        <v>0</v>
      </c>
      <c r="V26" s="142">
        <v>5</v>
      </c>
      <c r="W26" s="142">
        <v>5</v>
      </c>
      <c r="X26" s="142">
        <v>5</v>
      </c>
      <c r="Y26" s="142">
        <v>5</v>
      </c>
      <c r="Z26" s="142">
        <v>5</v>
      </c>
      <c r="AA26" s="142">
        <v>5</v>
      </c>
      <c r="AB26" s="142">
        <v>0</v>
      </c>
      <c r="AC26" s="142">
        <v>0</v>
      </c>
      <c r="AD26" s="52">
        <f t="shared" si="2"/>
        <v>3.1818181818181817</v>
      </c>
      <c r="AE26" s="96">
        <v>3</v>
      </c>
      <c r="AF26" s="142">
        <v>2</v>
      </c>
      <c r="AG26" s="142">
        <v>3</v>
      </c>
      <c r="AH26" s="142">
        <v>2</v>
      </c>
      <c r="AI26" s="142">
        <v>3</v>
      </c>
      <c r="AJ26" s="142">
        <v>2</v>
      </c>
      <c r="AK26" s="142">
        <v>3</v>
      </c>
      <c r="AL26" s="142">
        <v>2</v>
      </c>
      <c r="AM26" s="142">
        <v>3</v>
      </c>
      <c r="AN26" s="142">
        <v>0</v>
      </c>
      <c r="AO26" s="142">
        <v>5</v>
      </c>
      <c r="AP26" s="142">
        <v>0</v>
      </c>
      <c r="AQ26" s="142">
        <v>0</v>
      </c>
      <c r="AR26" s="52">
        <f t="shared" si="3"/>
        <v>2.1538461538461537</v>
      </c>
      <c r="AS26" s="96">
        <v>3</v>
      </c>
      <c r="AT26" s="142">
        <v>3</v>
      </c>
      <c r="AU26" s="142">
        <v>5</v>
      </c>
      <c r="AV26" s="142">
        <v>4</v>
      </c>
      <c r="AW26" s="142">
        <v>5</v>
      </c>
      <c r="AX26" s="142">
        <v>5</v>
      </c>
      <c r="AY26" s="142">
        <v>4</v>
      </c>
      <c r="AZ26" s="142">
        <v>4</v>
      </c>
      <c r="BA26" s="142">
        <v>5</v>
      </c>
      <c r="BB26" s="142">
        <v>0</v>
      </c>
      <c r="BC26" s="142">
        <v>5</v>
      </c>
      <c r="BD26" s="52">
        <f t="shared" si="4"/>
        <v>3.909090909090909</v>
      </c>
      <c r="BE26" s="96">
        <v>2</v>
      </c>
      <c r="BF26" s="52">
        <f t="shared" si="5"/>
        <v>2</v>
      </c>
      <c r="BG26" s="97">
        <v>3</v>
      </c>
      <c r="BH26" s="60">
        <f t="shared" si="6"/>
        <v>3</v>
      </c>
      <c r="BI26" s="100">
        <v>3</v>
      </c>
      <c r="BJ26" s="62">
        <f t="shared" si="7"/>
        <v>3</v>
      </c>
      <c r="BK26" s="100">
        <v>4</v>
      </c>
      <c r="BL26" s="52">
        <f t="shared" si="8"/>
        <v>4</v>
      </c>
      <c r="BM26" s="143">
        <v>5</v>
      </c>
      <c r="BN26" s="146">
        <v>5</v>
      </c>
      <c r="BO26" s="146">
        <v>5</v>
      </c>
      <c r="BP26" s="183">
        <v>2</v>
      </c>
      <c r="BQ26" s="183">
        <v>4</v>
      </c>
      <c r="BR26" s="146">
        <v>5</v>
      </c>
      <c r="BS26" s="99">
        <f t="shared" si="9"/>
        <v>4.333333333333333</v>
      </c>
      <c r="BT26" s="147">
        <v>4</v>
      </c>
      <c r="BU26" s="148">
        <v>4</v>
      </c>
      <c r="BV26" s="62">
        <f t="shared" si="10"/>
        <v>4</v>
      </c>
      <c r="BW26" s="63">
        <f t="shared" si="11"/>
        <v>36.97808857808858</v>
      </c>
    </row>
    <row r="27" spans="1:75" ht="10.5" customHeight="1" thickBot="1">
      <c r="A27" s="49">
        <v>6</v>
      </c>
      <c r="B27" s="101" t="s">
        <v>211</v>
      </c>
      <c r="C27" s="102" t="s">
        <v>212</v>
      </c>
      <c r="D27" s="102" t="s">
        <v>213</v>
      </c>
      <c r="E27" s="102"/>
      <c r="F27" s="100">
        <v>5</v>
      </c>
      <c r="G27" s="52">
        <f t="shared" si="0"/>
        <v>5</v>
      </c>
      <c r="H27" s="96">
        <v>4</v>
      </c>
      <c r="I27" s="142">
        <v>5</v>
      </c>
      <c r="J27" s="142">
        <v>0</v>
      </c>
      <c r="K27" s="142">
        <v>5</v>
      </c>
      <c r="L27" s="142">
        <v>0</v>
      </c>
      <c r="M27" s="142">
        <v>0</v>
      </c>
      <c r="N27" s="142">
        <v>0</v>
      </c>
      <c r="O27" s="142">
        <v>5</v>
      </c>
      <c r="P27" s="142">
        <v>0</v>
      </c>
      <c r="Q27" s="142">
        <v>5</v>
      </c>
      <c r="R27" s="52">
        <f t="shared" si="1"/>
        <v>2.4</v>
      </c>
      <c r="S27" s="96">
        <v>0</v>
      </c>
      <c r="T27" s="142">
        <v>5</v>
      </c>
      <c r="U27" s="142">
        <v>0</v>
      </c>
      <c r="V27" s="142">
        <v>5</v>
      </c>
      <c r="W27" s="142">
        <v>5</v>
      </c>
      <c r="X27" s="142">
        <v>0</v>
      </c>
      <c r="Y27" s="142">
        <v>5</v>
      </c>
      <c r="Z27" s="142">
        <v>2</v>
      </c>
      <c r="AA27" s="142">
        <v>2</v>
      </c>
      <c r="AB27" s="142">
        <v>0</v>
      </c>
      <c r="AC27" s="142">
        <v>0</v>
      </c>
      <c r="AD27" s="52">
        <f t="shared" si="2"/>
        <v>2.1818181818181817</v>
      </c>
      <c r="AE27" s="96">
        <v>2</v>
      </c>
      <c r="AF27" s="142">
        <v>2</v>
      </c>
      <c r="AG27" s="142">
        <v>2</v>
      </c>
      <c r="AH27" s="142">
        <v>3</v>
      </c>
      <c r="AI27" s="142">
        <v>2</v>
      </c>
      <c r="AJ27" s="142">
        <v>3</v>
      </c>
      <c r="AK27" s="142">
        <v>2</v>
      </c>
      <c r="AL27" s="142">
        <v>2</v>
      </c>
      <c r="AM27" s="142">
        <v>3</v>
      </c>
      <c r="AN27" s="142">
        <v>5</v>
      </c>
      <c r="AO27" s="142">
        <v>5</v>
      </c>
      <c r="AP27" s="142">
        <v>5</v>
      </c>
      <c r="AQ27" s="142">
        <v>0</v>
      </c>
      <c r="AR27" s="52">
        <f t="shared" si="3"/>
        <v>2.769230769230769</v>
      </c>
      <c r="AS27" s="96">
        <v>3</v>
      </c>
      <c r="AT27" s="142">
        <v>5</v>
      </c>
      <c r="AU27" s="142">
        <v>0</v>
      </c>
      <c r="AV27" s="142">
        <v>4</v>
      </c>
      <c r="AW27" s="142">
        <v>4</v>
      </c>
      <c r="AX27" s="142">
        <v>1</v>
      </c>
      <c r="AY27" s="142">
        <v>2</v>
      </c>
      <c r="AZ27" s="142">
        <v>4</v>
      </c>
      <c r="BA27" s="142">
        <v>5</v>
      </c>
      <c r="BB27" s="142">
        <v>2</v>
      </c>
      <c r="BC27" s="142">
        <v>5</v>
      </c>
      <c r="BD27" s="52">
        <f t="shared" si="4"/>
        <v>3.1818181818181817</v>
      </c>
      <c r="BE27" s="96">
        <v>3</v>
      </c>
      <c r="BF27" s="52">
        <f t="shared" si="5"/>
        <v>3</v>
      </c>
      <c r="BG27" s="97">
        <v>4</v>
      </c>
      <c r="BH27" s="60">
        <f t="shared" si="6"/>
        <v>4</v>
      </c>
      <c r="BI27" s="100">
        <v>3</v>
      </c>
      <c r="BJ27" s="62">
        <f t="shared" si="7"/>
        <v>3</v>
      </c>
      <c r="BK27" s="100">
        <v>4</v>
      </c>
      <c r="BL27" s="52">
        <f t="shared" si="8"/>
        <v>4</v>
      </c>
      <c r="BM27" s="143">
        <v>5</v>
      </c>
      <c r="BN27" s="146">
        <v>4</v>
      </c>
      <c r="BO27" s="146">
        <v>5</v>
      </c>
      <c r="BP27" s="183">
        <v>3</v>
      </c>
      <c r="BQ27" s="183">
        <v>4</v>
      </c>
      <c r="BR27" s="146">
        <v>5</v>
      </c>
      <c r="BS27" s="99">
        <f t="shared" si="9"/>
        <v>4.333333333333333</v>
      </c>
      <c r="BT27" s="147">
        <v>4</v>
      </c>
      <c r="BU27" s="148">
        <v>2</v>
      </c>
      <c r="BV27" s="62">
        <f t="shared" si="10"/>
        <v>3</v>
      </c>
      <c r="BW27" s="63">
        <f t="shared" si="11"/>
        <v>36.86620046620047</v>
      </c>
    </row>
    <row r="28" spans="1:75" ht="10.5" customHeight="1" thickBot="1">
      <c r="A28" s="49">
        <v>7</v>
      </c>
      <c r="B28" s="101" t="s">
        <v>312</v>
      </c>
      <c r="C28" s="102" t="s">
        <v>313</v>
      </c>
      <c r="D28" s="102" t="s">
        <v>329</v>
      </c>
      <c r="E28" s="102"/>
      <c r="F28" s="100">
        <v>3</v>
      </c>
      <c r="G28" s="52">
        <f t="shared" si="0"/>
        <v>3</v>
      </c>
      <c r="H28" s="96">
        <v>4</v>
      </c>
      <c r="I28" s="142">
        <v>5</v>
      </c>
      <c r="J28" s="142">
        <v>0</v>
      </c>
      <c r="K28" s="142">
        <v>5</v>
      </c>
      <c r="L28" s="142">
        <v>5</v>
      </c>
      <c r="M28" s="142">
        <v>5</v>
      </c>
      <c r="N28" s="142">
        <v>5</v>
      </c>
      <c r="O28" s="142">
        <v>5</v>
      </c>
      <c r="P28" s="142">
        <v>5</v>
      </c>
      <c r="Q28" s="142">
        <v>5</v>
      </c>
      <c r="R28" s="52">
        <f t="shared" si="1"/>
        <v>4.4</v>
      </c>
      <c r="S28" s="96">
        <v>5</v>
      </c>
      <c r="T28" s="142">
        <v>5</v>
      </c>
      <c r="U28" s="142">
        <v>5</v>
      </c>
      <c r="V28" s="142">
        <v>5</v>
      </c>
      <c r="W28" s="142">
        <v>5</v>
      </c>
      <c r="X28" s="142">
        <v>2</v>
      </c>
      <c r="Y28" s="142">
        <v>5</v>
      </c>
      <c r="Z28" s="142">
        <v>5</v>
      </c>
      <c r="AA28" s="142">
        <v>4</v>
      </c>
      <c r="AB28" s="142">
        <v>0</v>
      </c>
      <c r="AC28" s="142">
        <v>0</v>
      </c>
      <c r="AD28" s="52">
        <f t="shared" si="2"/>
        <v>3.727272727272727</v>
      </c>
      <c r="AE28" s="96">
        <v>3</v>
      </c>
      <c r="AF28" s="142">
        <v>3</v>
      </c>
      <c r="AG28" s="142">
        <v>3</v>
      </c>
      <c r="AH28" s="142">
        <v>4</v>
      </c>
      <c r="AI28" s="142">
        <v>2</v>
      </c>
      <c r="AJ28" s="142">
        <v>3</v>
      </c>
      <c r="AK28" s="142">
        <v>3</v>
      </c>
      <c r="AL28" s="142">
        <v>2</v>
      </c>
      <c r="AM28" s="142">
        <v>2</v>
      </c>
      <c r="AN28" s="142">
        <v>4</v>
      </c>
      <c r="AO28" s="142">
        <v>2</v>
      </c>
      <c r="AP28" s="142">
        <v>2</v>
      </c>
      <c r="AQ28" s="142">
        <v>5</v>
      </c>
      <c r="AR28" s="52">
        <f t="shared" si="3"/>
        <v>2.923076923076923</v>
      </c>
      <c r="AS28" s="96">
        <v>3</v>
      </c>
      <c r="AT28" s="142">
        <v>4</v>
      </c>
      <c r="AU28" s="142">
        <v>5</v>
      </c>
      <c r="AV28" s="142">
        <v>4</v>
      </c>
      <c r="AW28" s="142">
        <v>3</v>
      </c>
      <c r="AX28" s="142">
        <v>3</v>
      </c>
      <c r="AY28" s="142">
        <v>4</v>
      </c>
      <c r="AZ28" s="142">
        <v>4</v>
      </c>
      <c r="BA28" s="142">
        <v>5</v>
      </c>
      <c r="BB28" s="142">
        <v>0</v>
      </c>
      <c r="BC28" s="142">
        <v>3</v>
      </c>
      <c r="BD28" s="52">
        <f t="shared" si="4"/>
        <v>3.4545454545454546</v>
      </c>
      <c r="BE28" s="96">
        <v>3</v>
      </c>
      <c r="BF28" s="52">
        <f t="shared" si="5"/>
        <v>3</v>
      </c>
      <c r="BG28" s="97">
        <v>3</v>
      </c>
      <c r="BH28" s="60">
        <f t="shared" si="6"/>
        <v>3</v>
      </c>
      <c r="BI28" s="100">
        <v>3</v>
      </c>
      <c r="BJ28" s="62">
        <f t="shared" si="7"/>
        <v>3</v>
      </c>
      <c r="BK28" s="100">
        <v>2</v>
      </c>
      <c r="BL28" s="52">
        <f t="shared" si="8"/>
        <v>2</v>
      </c>
      <c r="BM28" s="143">
        <v>5</v>
      </c>
      <c r="BN28" s="146">
        <v>5</v>
      </c>
      <c r="BO28" s="146">
        <v>5</v>
      </c>
      <c r="BP28" s="183">
        <v>2</v>
      </c>
      <c r="BQ28" s="183">
        <v>4</v>
      </c>
      <c r="BR28" s="146">
        <v>5</v>
      </c>
      <c r="BS28" s="99">
        <f t="shared" si="9"/>
        <v>4.333333333333333</v>
      </c>
      <c r="BT28" s="147">
        <v>4</v>
      </c>
      <c r="BU28" s="148">
        <v>4</v>
      </c>
      <c r="BV28" s="62">
        <f t="shared" si="10"/>
        <v>4</v>
      </c>
      <c r="BW28" s="63">
        <f t="shared" si="11"/>
        <v>36.83822843822844</v>
      </c>
    </row>
    <row r="29" spans="1:75" ht="10.5" customHeight="1" thickBot="1">
      <c r="A29" s="49">
        <v>8</v>
      </c>
      <c r="B29" s="101" t="s">
        <v>265</v>
      </c>
      <c r="C29" s="102" t="s">
        <v>266</v>
      </c>
      <c r="D29" s="102" t="s">
        <v>267</v>
      </c>
      <c r="E29" s="102"/>
      <c r="F29" s="100">
        <v>5</v>
      </c>
      <c r="G29" s="52">
        <f t="shared" si="0"/>
        <v>5</v>
      </c>
      <c r="H29" s="96">
        <v>5</v>
      </c>
      <c r="I29" s="142">
        <v>5</v>
      </c>
      <c r="J29" s="142">
        <v>0</v>
      </c>
      <c r="K29" s="142">
        <v>5</v>
      </c>
      <c r="L29" s="142">
        <v>0</v>
      </c>
      <c r="M29" s="142">
        <v>0</v>
      </c>
      <c r="N29" s="142">
        <v>5</v>
      </c>
      <c r="O29" s="142">
        <v>5</v>
      </c>
      <c r="P29" s="142">
        <v>5</v>
      </c>
      <c r="Q29" s="142">
        <v>5</v>
      </c>
      <c r="R29" s="52">
        <f t="shared" si="1"/>
        <v>3.5</v>
      </c>
      <c r="S29" s="96">
        <v>2</v>
      </c>
      <c r="T29" s="142">
        <v>1</v>
      </c>
      <c r="U29" s="142">
        <v>5</v>
      </c>
      <c r="V29" s="142">
        <v>5</v>
      </c>
      <c r="W29" s="142">
        <v>5</v>
      </c>
      <c r="X29" s="142">
        <v>0</v>
      </c>
      <c r="Y29" s="142">
        <v>5</v>
      </c>
      <c r="Z29" s="142">
        <v>1</v>
      </c>
      <c r="AA29" s="142">
        <v>0</v>
      </c>
      <c r="AB29" s="142">
        <v>0</v>
      </c>
      <c r="AC29" s="142">
        <v>0</v>
      </c>
      <c r="AD29" s="52">
        <f t="shared" si="2"/>
        <v>2.1818181818181817</v>
      </c>
      <c r="AE29" s="96">
        <v>3</v>
      </c>
      <c r="AF29" s="142">
        <v>2</v>
      </c>
      <c r="AG29" s="142">
        <v>2</v>
      </c>
      <c r="AH29" s="142">
        <v>3</v>
      </c>
      <c r="AI29" s="142">
        <v>2</v>
      </c>
      <c r="AJ29" s="142">
        <v>3</v>
      </c>
      <c r="AK29" s="142">
        <v>3</v>
      </c>
      <c r="AL29" s="142">
        <v>2</v>
      </c>
      <c r="AM29" s="142">
        <v>4</v>
      </c>
      <c r="AN29" s="142">
        <v>1</v>
      </c>
      <c r="AO29" s="142">
        <v>0</v>
      </c>
      <c r="AP29" s="142">
        <v>2</v>
      </c>
      <c r="AQ29" s="142">
        <v>5</v>
      </c>
      <c r="AR29" s="52">
        <f t="shared" si="3"/>
        <v>2.4615384615384617</v>
      </c>
      <c r="AS29" s="96">
        <v>3</v>
      </c>
      <c r="AT29" s="142">
        <v>5</v>
      </c>
      <c r="AU29" s="142">
        <v>0</v>
      </c>
      <c r="AV29" s="142">
        <v>4</v>
      </c>
      <c r="AW29" s="142">
        <v>3</v>
      </c>
      <c r="AX29" s="142">
        <v>2</v>
      </c>
      <c r="AY29" s="142">
        <v>3</v>
      </c>
      <c r="AZ29" s="142">
        <v>5</v>
      </c>
      <c r="BA29" s="142">
        <v>3</v>
      </c>
      <c r="BB29" s="142">
        <v>0</v>
      </c>
      <c r="BC29" s="142">
        <v>5</v>
      </c>
      <c r="BD29" s="52">
        <f t="shared" si="4"/>
        <v>3</v>
      </c>
      <c r="BE29" s="96">
        <v>2</v>
      </c>
      <c r="BF29" s="52">
        <f t="shared" si="5"/>
        <v>2</v>
      </c>
      <c r="BG29" s="97">
        <v>2</v>
      </c>
      <c r="BH29" s="60">
        <f t="shared" si="6"/>
        <v>2</v>
      </c>
      <c r="BI29" s="100">
        <v>2</v>
      </c>
      <c r="BJ29" s="62">
        <f t="shared" si="7"/>
        <v>2</v>
      </c>
      <c r="BK29" s="100">
        <v>5</v>
      </c>
      <c r="BL29" s="52">
        <f t="shared" si="8"/>
        <v>5</v>
      </c>
      <c r="BM29" s="143">
        <v>5</v>
      </c>
      <c r="BN29" s="146">
        <v>5</v>
      </c>
      <c r="BO29" s="146">
        <v>5</v>
      </c>
      <c r="BP29" s="183">
        <v>5</v>
      </c>
      <c r="BQ29" s="183">
        <v>4</v>
      </c>
      <c r="BR29" s="146">
        <v>5</v>
      </c>
      <c r="BS29" s="99">
        <f t="shared" si="9"/>
        <v>4.833333333333333</v>
      </c>
      <c r="BT29" s="147">
        <v>4</v>
      </c>
      <c r="BU29" s="148">
        <v>4</v>
      </c>
      <c r="BV29" s="62">
        <f t="shared" si="10"/>
        <v>4</v>
      </c>
      <c r="BW29" s="63">
        <f t="shared" si="11"/>
        <v>35.976689976689975</v>
      </c>
    </row>
    <row r="30" spans="1:75" ht="10.5" customHeight="1" thickBot="1">
      <c r="A30" s="49">
        <v>9</v>
      </c>
      <c r="B30" s="101" t="s">
        <v>134</v>
      </c>
      <c r="C30" s="102" t="s">
        <v>135</v>
      </c>
      <c r="D30" s="102" t="s">
        <v>136</v>
      </c>
      <c r="E30" s="102" t="s">
        <v>137</v>
      </c>
      <c r="F30" s="100">
        <v>5</v>
      </c>
      <c r="G30" s="52">
        <f>AVERAGE(F30)</f>
        <v>5</v>
      </c>
      <c r="H30" s="96">
        <v>5</v>
      </c>
      <c r="I30" s="142">
        <v>5</v>
      </c>
      <c r="J30" s="142">
        <v>0</v>
      </c>
      <c r="K30" s="142">
        <v>5</v>
      </c>
      <c r="L30" s="142">
        <v>0</v>
      </c>
      <c r="M30" s="142">
        <v>0</v>
      </c>
      <c r="N30" s="142">
        <v>4</v>
      </c>
      <c r="O30" s="142">
        <v>5</v>
      </c>
      <c r="P30" s="142">
        <v>0</v>
      </c>
      <c r="Q30" s="142">
        <v>5</v>
      </c>
      <c r="R30" s="52">
        <f>AVERAGE(H30:Q30)</f>
        <v>2.9</v>
      </c>
      <c r="S30" s="96">
        <v>4</v>
      </c>
      <c r="T30" s="142">
        <v>0</v>
      </c>
      <c r="U30" s="142">
        <v>5</v>
      </c>
      <c r="V30" s="142">
        <v>5</v>
      </c>
      <c r="W30" s="142">
        <v>5</v>
      </c>
      <c r="X30" s="142">
        <v>0</v>
      </c>
      <c r="Y30" s="142">
        <v>5</v>
      </c>
      <c r="Z30" s="142">
        <v>5</v>
      </c>
      <c r="AA30" s="142">
        <v>4</v>
      </c>
      <c r="AB30" s="142">
        <v>0</v>
      </c>
      <c r="AC30" s="142">
        <v>0</v>
      </c>
      <c r="AD30" s="52">
        <f>AVERAGE(S30:AC30)</f>
        <v>3</v>
      </c>
      <c r="AE30" s="96">
        <v>3</v>
      </c>
      <c r="AF30" s="142">
        <v>3</v>
      </c>
      <c r="AG30" s="142">
        <v>3</v>
      </c>
      <c r="AH30" s="142">
        <v>5</v>
      </c>
      <c r="AI30" s="142">
        <v>2</v>
      </c>
      <c r="AJ30" s="142">
        <v>3</v>
      </c>
      <c r="AK30" s="142">
        <v>3</v>
      </c>
      <c r="AL30" s="142">
        <v>4</v>
      </c>
      <c r="AM30" s="142">
        <v>4</v>
      </c>
      <c r="AN30" s="142">
        <v>0</v>
      </c>
      <c r="AO30" s="142">
        <v>5</v>
      </c>
      <c r="AP30" s="142">
        <v>0</v>
      </c>
      <c r="AQ30" s="142">
        <v>0</v>
      </c>
      <c r="AR30" s="52">
        <f>AVERAGE(AE30:AQ30)</f>
        <v>2.6923076923076925</v>
      </c>
      <c r="AS30" s="96">
        <v>4</v>
      </c>
      <c r="AT30" s="142">
        <v>5</v>
      </c>
      <c r="AU30" s="142">
        <v>0</v>
      </c>
      <c r="AV30" s="142">
        <v>4</v>
      </c>
      <c r="AW30" s="142">
        <v>4</v>
      </c>
      <c r="AX30" s="142">
        <v>2</v>
      </c>
      <c r="AY30" s="142">
        <v>3</v>
      </c>
      <c r="AZ30" s="142">
        <v>5</v>
      </c>
      <c r="BA30" s="142">
        <v>5</v>
      </c>
      <c r="BB30" s="142">
        <v>2</v>
      </c>
      <c r="BC30" s="142">
        <v>3</v>
      </c>
      <c r="BD30" s="52">
        <f>AVERAGE(AS30:BC30)</f>
        <v>3.3636363636363638</v>
      </c>
      <c r="BE30" s="96">
        <v>4</v>
      </c>
      <c r="BF30" s="52">
        <f>AVERAGE(BE30)</f>
        <v>4</v>
      </c>
      <c r="BG30" s="97">
        <v>3</v>
      </c>
      <c r="BH30" s="60">
        <f>AVERAGE(BG30)</f>
        <v>3</v>
      </c>
      <c r="BI30" s="100">
        <v>3</v>
      </c>
      <c r="BJ30" s="62">
        <f>AVERAGE(BI30)</f>
        <v>3</v>
      </c>
      <c r="BK30" s="100">
        <v>2</v>
      </c>
      <c r="BL30" s="52">
        <f>AVERAGE(BK30)</f>
        <v>2</v>
      </c>
      <c r="BM30" s="143">
        <v>5</v>
      </c>
      <c r="BN30" s="146">
        <v>5</v>
      </c>
      <c r="BO30" s="146">
        <v>4</v>
      </c>
      <c r="BP30" s="183">
        <v>3</v>
      </c>
      <c r="BQ30" s="183">
        <v>4</v>
      </c>
      <c r="BR30" s="146">
        <v>5</v>
      </c>
      <c r="BS30" s="99">
        <f>AVERAGE(BM30:BR30)</f>
        <v>4.333333333333333</v>
      </c>
      <c r="BT30" s="147">
        <v>3</v>
      </c>
      <c r="BU30" s="148">
        <v>2</v>
      </c>
      <c r="BV30" s="62">
        <f>AVERAGE(BT30:BU30)</f>
        <v>2.5</v>
      </c>
      <c r="BW30" s="63">
        <f>SUM(G30,R30,AD30,AR30,BD30,BF30,BH30,BJ30,BL30,BS30,BV30)</f>
        <v>35.78927738927739</v>
      </c>
    </row>
    <row r="31" spans="1:75" ht="10.5" customHeight="1" thickBot="1">
      <c r="A31" s="49">
        <v>10</v>
      </c>
      <c r="B31" s="101" t="s">
        <v>314</v>
      </c>
      <c r="C31" s="102" t="s">
        <v>372</v>
      </c>
      <c r="D31" s="102" t="s">
        <v>330</v>
      </c>
      <c r="E31" s="102"/>
      <c r="F31" s="100">
        <v>4</v>
      </c>
      <c r="G31" s="52">
        <f t="shared" si="0"/>
        <v>4</v>
      </c>
      <c r="H31" s="96">
        <v>3</v>
      </c>
      <c r="I31" s="142">
        <v>0</v>
      </c>
      <c r="J31" s="142">
        <v>0</v>
      </c>
      <c r="K31" s="142">
        <v>0</v>
      </c>
      <c r="L31" s="142">
        <v>0</v>
      </c>
      <c r="M31" s="142">
        <v>0</v>
      </c>
      <c r="N31" s="142">
        <v>0</v>
      </c>
      <c r="O31" s="142">
        <v>0</v>
      </c>
      <c r="P31" s="142">
        <v>0</v>
      </c>
      <c r="Q31" s="142">
        <v>0</v>
      </c>
      <c r="R31" s="52">
        <f t="shared" si="1"/>
        <v>0.3</v>
      </c>
      <c r="S31" s="96">
        <v>0</v>
      </c>
      <c r="T31" s="142">
        <v>5</v>
      </c>
      <c r="U31" s="142">
        <v>0</v>
      </c>
      <c r="V31" s="142">
        <v>5</v>
      </c>
      <c r="W31" s="142">
        <v>2</v>
      </c>
      <c r="X31" s="142">
        <v>2</v>
      </c>
      <c r="Y31" s="142">
        <v>0</v>
      </c>
      <c r="Z31" s="142">
        <v>5</v>
      </c>
      <c r="AA31" s="142">
        <v>2</v>
      </c>
      <c r="AB31" s="142">
        <v>0</v>
      </c>
      <c r="AC31" s="142">
        <v>0</v>
      </c>
      <c r="AD31" s="52">
        <f t="shared" si="2"/>
        <v>1.9090909090909092</v>
      </c>
      <c r="AE31" s="96">
        <v>3</v>
      </c>
      <c r="AF31" s="142">
        <v>3</v>
      </c>
      <c r="AG31" s="142">
        <v>3</v>
      </c>
      <c r="AH31" s="142">
        <v>3</v>
      </c>
      <c r="AI31" s="142">
        <v>4</v>
      </c>
      <c r="AJ31" s="142">
        <v>4</v>
      </c>
      <c r="AK31" s="142">
        <v>3</v>
      </c>
      <c r="AL31" s="142">
        <v>4</v>
      </c>
      <c r="AM31" s="142">
        <v>4</v>
      </c>
      <c r="AN31" s="142">
        <v>1</v>
      </c>
      <c r="AO31" s="142">
        <v>2</v>
      </c>
      <c r="AP31" s="142">
        <v>5</v>
      </c>
      <c r="AQ31" s="142">
        <v>5</v>
      </c>
      <c r="AR31" s="52">
        <f t="shared" si="3"/>
        <v>3.3846153846153846</v>
      </c>
      <c r="AS31" s="96">
        <v>4</v>
      </c>
      <c r="AT31" s="142">
        <v>5</v>
      </c>
      <c r="AU31" s="142">
        <v>5</v>
      </c>
      <c r="AV31" s="142">
        <v>4</v>
      </c>
      <c r="AW31" s="142">
        <v>5</v>
      </c>
      <c r="AX31" s="142">
        <v>4</v>
      </c>
      <c r="AY31" s="142">
        <v>3</v>
      </c>
      <c r="AZ31" s="142">
        <v>5</v>
      </c>
      <c r="BA31" s="142">
        <v>4</v>
      </c>
      <c r="BB31" s="142">
        <v>4</v>
      </c>
      <c r="BC31" s="142">
        <v>3</v>
      </c>
      <c r="BD31" s="52">
        <f t="shared" si="4"/>
        <v>4.181818181818182</v>
      </c>
      <c r="BE31" s="96">
        <v>5</v>
      </c>
      <c r="BF31" s="52">
        <f t="shared" si="5"/>
        <v>5</v>
      </c>
      <c r="BG31" s="97">
        <v>3</v>
      </c>
      <c r="BH31" s="60">
        <f t="shared" si="6"/>
        <v>3</v>
      </c>
      <c r="BI31" s="100">
        <v>2</v>
      </c>
      <c r="BJ31" s="62">
        <f t="shared" si="7"/>
        <v>2</v>
      </c>
      <c r="BK31" s="100">
        <v>5</v>
      </c>
      <c r="BL31" s="52">
        <f t="shared" si="8"/>
        <v>5</v>
      </c>
      <c r="BM31" s="143">
        <v>5</v>
      </c>
      <c r="BN31" s="146">
        <v>5</v>
      </c>
      <c r="BO31" s="146">
        <v>5</v>
      </c>
      <c r="BP31" s="183">
        <v>1</v>
      </c>
      <c r="BQ31" s="183">
        <v>4</v>
      </c>
      <c r="BR31" s="146">
        <v>5</v>
      </c>
      <c r="BS31" s="99">
        <f t="shared" si="9"/>
        <v>4.166666666666667</v>
      </c>
      <c r="BT31" s="147">
        <v>1</v>
      </c>
      <c r="BU31" s="148">
        <v>4</v>
      </c>
      <c r="BV31" s="62">
        <f t="shared" si="10"/>
        <v>2.5</v>
      </c>
      <c r="BW31" s="63">
        <f t="shared" si="11"/>
        <v>35.44219114219114</v>
      </c>
    </row>
    <row r="32" spans="1:75" ht="10.5" customHeight="1" thickBot="1">
      <c r="A32" s="49">
        <v>11</v>
      </c>
      <c r="B32" s="101" t="s">
        <v>122</v>
      </c>
      <c r="C32" s="102" t="s">
        <v>123</v>
      </c>
      <c r="D32" s="102" t="s">
        <v>124</v>
      </c>
      <c r="E32" s="102" t="s">
        <v>125</v>
      </c>
      <c r="F32" s="100">
        <v>3</v>
      </c>
      <c r="G32" s="52">
        <f>AVERAGE(F32)</f>
        <v>3</v>
      </c>
      <c r="H32" s="96">
        <v>5</v>
      </c>
      <c r="I32" s="142">
        <v>5</v>
      </c>
      <c r="J32" s="142">
        <v>5</v>
      </c>
      <c r="K32" s="142">
        <v>5</v>
      </c>
      <c r="L32" s="142">
        <v>5</v>
      </c>
      <c r="M32" s="142">
        <v>5</v>
      </c>
      <c r="N32" s="142">
        <v>5</v>
      </c>
      <c r="O32" s="142">
        <v>5</v>
      </c>
      <c r="P32" s="142">
        <v>0</v>
      </c>
      <c r="Q32" s="142">
        <v>5</v>
      </c>
      <c r="R32" s="52">
        <f>AVERAGE(H32:Q32)</f>
        <v>4.5</v>
      </c>
      <c r="S32" s="96">
        <v>5</v>
      </c>
      <c r="T32" s="142">
        <v>5</v>
      </c>
      <c r="U32" s="142">
        <v>5</v>
      </c>
      <c r="V32" s="142">
        <v>5</v>
      </c>
      <c r="W32" s="142">
        <v>2</v>
      </c>
      <c r="X32" s="142">
        <v>0</v>
      </c>
      <c r="Y32" s="142">
        <v>5</v>
      </c>
      <c r="Z32" s="142">
        <v>3</v>
      </c>
      <c r="AA32" s="142">
        <v>3</v>
      </c>
      <c r="AB32" s="142">
        <v>5</v>
      </c>
      <c r="AC32" s="142">
        <v>0</v>
      </c>
      <c r="AD32" s="52">
        <f>AVERAGE(S32:AC32)</f>
        <v>3.4545454545454546</v>
      </c>
      <c r="AE32" s="96">
        <v>3</v>
      </c>
      <c r="AF32" s="142">
        <v>2</v>
      </c>
      <c r="AG32" s="142">
        <v>3</v>
      </c>
      <c r="AH32" s="142">
        <v>3</v>
      </c>
      <c r="AI32" s="142">
        <v>3</v>
      </c>
      <c r="AJ32" s="142">
        <v>2</v>
      </c>
      <c r="AK32" s="142">
        <v>2</v>
      </c>
      <c r="AL32" s="142">
        <v>3</v>
      </c>
      <c r="AM32" s="142">
        <v>3</v>
      </c>
      <c r="AN32" s="142">
        <v>4</v>
      </c>
      <c r="AO32" s="142">
        <v>0</v>
      </c>
      <c r="AP32" s="142">
        <v>0</v>
      </c>
      <c r="AQ32" s="142">
        <v>0</v>
      </c>
      <c r="AR32" s="52">
        <f>AVERAGE(AE32:AQ32)</f>
        <v>2.1538461538461537</v>
      </c>
      <c r="AS32" s="96">
        <v>1</v>
      </c>
      <c r="AT32" s="142">
        <v>3</v>
      </c>
      <c r="AU32" s="142">
        <v>5</v>
      </c>
      <c r="AV32" s="142">
        <v>0</v>
      </c>
      <c r="AW32" s="142">
        <v>0</v>
      </c>
      <c r="AX32" s="142">
        <v>0</v>
      </c>
      <c r="AY32" s="142">
        <v>4</v>
      </c>
      <c r="AZ32" s="142">
        <v>4</v>
      </c>
      <c r="BA32" s="142">
        <v>5</v>
      </c>
      <c r="BB32" s="142">
        <v>0</v>
      </c>
      <c r="BC32" s="142">
        <v>0</v>
      </c>
      <c r="BD32" s="52">
        <f>AVERAGE(AS32:BC32)</f>
        <v>2</v>
      </c>
      <c r="BE32" s="96">
        <v>3</v>
      </c>
      <c r="BF32" s="52">
        <f>AVERAGE(BE32)</f>
        <v>3</v>
      </c>
      <c r="BG32" s="97">
        <v>2</v>
      </c>
      <c r="BH32" s="60">
        <f>AVERAGE(BG32)</f>
        <v>2</v>
      </c>
      <c r="BI32" s="100">
        <v>3</v>
      </c>
      <c r="BJ32" s="62">
        <f>AVERAGE(BI32)</f>
        <v>3</v>
      </c>
      <c r="BK32" s="100">
        <v>4</v>
      </c>
      <c r="BL32" s="52">
        <f>AVERAGE(BK32)</f>
        <v>4</v>
      </c>
      <c r="BM32" s="143">
        <v>5</v>
      </c>
      <c r="BN32" s="146">
        <v>5</v>
      </c>
      <c r="BO32" s="146">
        <v>5</v>
      </c>
      <c r="BP32" s="183">
        <v>2</v>
      </c>
      <c r="BQ32" s="183">
        <v>4</v>
      </c>
      <c r="BR32" s="146">
        <v>5</v>
      </c>
      <c r="BS32" s="99">
        <f>AVERAGE(BM32:BR32)</f>
        <v>4.333333333333333</v>
      </c>
      <c r="BT32" s="147">
        <v>2</v>
      </c>
      <c r="BU32" s="148">
        <v>5</v>
      </c>
      <c r="BV32" s="62">
        <f>AVERAGE(BT32:BU32)</f>
        <v>3.5</v>
      </c>
      <c r="BW32" s="63">
        <f>SUM(G32,R32,AD32,AR32,BD32,BF32,BH32,BJ32,BL32,BS32,BV32)</f>
        <v>34.94172494172494</v>
      </c>
    </row>
    <row r="33" spans="1:75" ht="10.5" customHeight="1" thickBot="1">
      <c r="A33" s="49">
        <v>12</v>
      </c>
      <c r="B33" s="101" t="s">
        <v>37</v>
      </c>
      <c r="C33" s="102" t="s">
        <v>38</v>
      </c>
      <c r="D33" s="102" t="s">
        <v>39</v>
      </c>
      <c r="E33" s="102" t="s">
        <v>40</v>
      </c>
      <c r="F33" s="100">
        <v>4</v>
      </c>
      <c r="G33" s="52">
        <f t="shared" si="0"/>
        <v>4</v>
      </c>
      <c r="H33" s="96">
        <v>2</v>
      </c>
      <c r="I33" s="142">
        <v>5</v>
      </c>
      <c r="J33" s="142">
        <v>0</v>
      </c>
      <c r="K33" s="142">
        <v>5</v>
      </c>
      <c r="L33" s="142">
        <v>0</v>
      </c>
      <c r="M33" s="142">
        <v>5</v>
      </c>
      <c r="N33" s="142">
        <v>5</v>
      </c>
      <c r="O33" s="142">
        <v>5</v>
      </c>
      <c r="P33" s="142">
        <v>5</v>
      </c>
      <c r="Q33" s="142">
        <v>0</v>
      </c>
      <c r="R33" s="52">
        <f t="shared" si="1"/>
        <v>3.2</v>
      </c>
      <c r="S33" s="96">
        <v>0</v>
      </c>
      <c r="T33" s="142">
        <v>5</v>
      </c>
      <c r="U33" s="142">
        <v>0</v>
      </c>
      <c r="V33" s="142">
        <v>5</v>
      </c>
      <c r="W33" s="142">
        <v>0</v>
      </c>
      <c r="X33" s="142">
        <v>0</v>
      </c>
      <c r="Y33" s="142">
        <v>0</v>
      </c>
      <c r="Z33" s="142">
        <v>0</v>
      </c>
      <c r="AA33" s="142">
        <v>0</v>
      </c>
      <c r="AB33" s="142">
        <v>0</v>
      </c>
      <c r="AC33" s="142">
        <v>0</v>
      </c>
      <c r="AD33" s="52">
        <f t="shared" si="2"/>
        <v>0.9090909090909091</v>
      </c>
      <c r="AE33" s="96">
        <v>4</v>
      </c>
      <c r="AF33" s="142">
        <v>3</v>
      </c>
      <c r="AG33" s="142">
        <v>3</v>
      </c>
      <c r="AH33" s="142">
        <v>3</v>
      </c>
      <c r="AI33" s="142">
        <v>3</v>
      </c>
      <c r="AJ33" s="142">
        <v>2</v>
      </c>
      <c r="AK33" s="142">
        <v>3</v>
      </c>
      <c r="AL33" s="142">
        <v>3</v>
      </c>
      <c r="AM33" s="142">
        <v>4</v>
      </c>
      <c r="AN33" s="142">
        <v>4</v>
      </c>
      <c r="AO33" s="142">
        <v>5</v>
      </c>
      <c r="AP33" s="142">
        <v>5</v>
      </c>
      <c r="AQ33" s="142">
        <v>5</v>
      </c>
      <c r="AR33" s="52">
        <f t="shared" si="3"/>
        <v>3.6153846153846154</v>
      </c>
      <c r="AS33" s="96">
        <v>3</v>
      </c>
      <c r="AT33" s="142">
        <v>5</v>
      </c>
      <c r="AU33" s="142">
        <v>5</v>
      </c>
      <c r="AV33" s="142">
        <v>3</v>
      </c>
      <c r="AW33" s="142">
        <v>2</v>
      </c>
      <c r="AX33" s="142">
        <v>4</v>
      </c>
      <c r="AY33" s="142">
        <v>5</v>
      </c>
      <c r="AZ33" s="142">
        <v>0</v>
      </c>
      <c r="BA33" s="142">
        <v>5</v>
      </c>
      <c r="BB33" s="142">
        <v>4</v>
      </c>
      <c r="BC33" s="142">
        <v>1</v>
      </c>
      <c r="BD33" s="52">
        <f t="shared" si="4"/>
        <v>3.3636363636363638</v>
      </c>
      <c r="BE33" s="96">
        <v>3</v>
      </c>
      <c r="BF33" s="52">
        <f t="shared" si="5"/>
        <v>3</v>
      </c>
      <c r="BG33" s="97">
        <v>3</v>
      </c>
      <c r="BH33" s="60">
        <f t="shared" si="6"/>
        <v>3</v>
      </c>
      <c r="BI33" s="100">
        <v>2</v>
      </c>
      <c r="BJ33" s="62">
        <f t="shared" si="7"/>
        <v>2</v>
      </c>
      <c r="BK33" s="100">
        <v>4</v>
      </c>
      <c r="BL33" s="52">
        <f t="shared" si="8"/>
        <v>4</v>
      </c>
      <c r="BM33" s="143">
        <v>5</v>
      </c>
      <c r="BN33" s="146">
        <v>5</v>
      </c>
      <c r="BO33" s="146">
        <v>1</v>
      </c>
      <c r="BP33" s="183">
        <v>3</v>
      </c>
      <c r="BQ33" s="183">
        <v>4</v>
      </c>
      <c r="BR33" s="146">
        <v>5</v>
      </c>
      <c r="BS33" s="99">
        <f t="shared" si="9"/>
        <v>3.8333333333333335</v>
      </c>
      <c r="BT33" s="147">
        <v>3</v>
      </c>
      <c r="BU33" s="148">
        <v>4</v>
      </c>
      <c r="BV33" s="62">
        <f t="shared" si="10"/>
        <v>3.5</v>
      </c>
      <c r="BW33" s="63">
        <f t="shared" si="11"/>
        <v>34.421445221445225</v>
      </c>
    </row>
    <row r="34" spans="1:75" ht="10.5" customHeight="1" thickBot="1">
      <c r="A34" s="49">
        <v>13</v>
      </c>
      <c r="B34" s="101" t="s">
        <v>23</v>
      </c>
      <c r="C34" s="102" t="s">
        <v>24</v>
      </c>
      <c r="D34" s="102" t="s">
        <v>26</v>
      </c>
      <c r="E34" s="102" t="s">
        <v>28</v>
      </c>
      <c r="F34" s="100">
        <v>5</v>
      </c>
      <c r="G34" s="52">
        <f t="shared" si="0"/>
        <v>5</v>
      </c>
      <c r="H34" s="96">
        <v>2</v>
      </c>
      <c r="I34" s="142">
        <v>5</v>
      </c>
      <c r="J34" s="142">
        <v>0</v>
      </c>
      <c r="K34" s="142">
        <v>5</v>
      </c>
      <c r="L34" s="142">
        <v>0</v>
      </c>
      <c r="M34" s="142">
        <v>0</v>
      </c>
      <c r="N34" s="142">
        <v>5</v>
      </c>
      <c r="O34" s="142">
        <v>5</v>
      </c>
      <c r="P34" s="142">
        <v>0</v>
      </c>
      <c r="Q34" s="142">
        <v>5</v>
      </c>
      <c r="R34" s="52">
        <f t="shared" si="1"/>
        <v>2.7</v>
      </c>
      <c r="S34" s="96">
        <v>0</v>
      </c>
      <c r="T34" s="142">
        <v>1</v>
      </c>
      <c r="U34" s="142">
        <v>0</v>
      </c>
      <c r="V34" s="142">
        <v>5</v>
      </c>
      <c r="W34" s="142">
        <v>5</v>
      </c>
      <c r="X34" s="142">
        <v>5</v>
      </c>
      <c r="Y34" s="142">
        <v>0</v>
      </c>
      <c r="Z34" s="142">
        <v>0</v>
      </c>
      <c r="AA34" s="142">
        <v>0</v>
      </c>
      <c r="AB34" s="142">
        <v>0</v>
      </c>
      <c r="AC34" s="142">
        <v>0</v>
      </c>
      <c r="AD34" s="52">
        <f t="shared" si="2"/>
        <v>1.4545454545454546</v>
      </c>
      <c r="AE34" s="96">
        <v>4</v>
      </c>
      <c r="AF34" s="142">
        <v>4</v>
      </c>
      <c r="AG34" s="142">
        <v>4</v>
      </c>
      <c r="AH34" s="142">
        <v>4</v>
      </c>
      <c r="AI34" s="142">
        <v>4</v>
      </c>
      <c r="AJ34" s="142">
        <v>3</v>
      </c>
      <c r="AK34" s="142">
        <v>3</v>
      </c>
      <c r="AL34" s="142">
        <v>3</v>
      </c>
      <c r="AM34" s="142">
        <v>3</v>
      </c>
      <c r="AN34" s="142">
        <v>1</v>
      </c>
      <c r="AO34" s="142">
        <v>5</v>
      </c>
      <c r="AP34" s="142">
        <v>5</v>
      </c>
      <c r="AQ34" s="142">
        <v>5</v>
      </c>
      <c r="AR34" s="52">
        <f t="shared" si="3"/>
        <v>3.6923076923076925</v>
      </c>
      <c r="AS34" s="96">
        <v>1</v>
      </c>
      <c r="AT34" s="142">
        <v>4</v>
      </c>
      <c r="AU34" s="142">
        <v>5</v>
      </c>
      <c r="AV34" s="142">
        <v>3</v>
      </c>
      <c r="AW34" s="142">
        <v>2</v>
      </c>
      <c r="AX34" s="142">
        <v>3</v>
      </c>
      <c r="AY34" s="142">
        <v>4</v>
      </c>
      <c r="AZ34" s="142">
        <v>0</v>
      </c>
      <c r="BA34" s="142">
        <v>5</v>
      </c>
      <c r="BB34" s="142">
        <v>0</v>
      </c>
      <c r="BC34" s="142">
        <v>1</v>
      </c>
      <c r="BD34" s="52">
        <f t="shared" si="4"/>
        <v>2.5454545454545454</v>
      </c>
      <c r="BE34" s="96">
        <v>4</v>
      </c>
      <c r="BF34" s="52">
        <f t="shared" si="5"/>
        <v>4</v>
      </c>
      <c r="BG34" s="97">
        <v>1</v>
      </c>
      <c r="BH34" s="60">
        <f t="shared" si="6"/>
        <v>1</v>
      </c>
      <c r="BI34" s="100">
        <v>2</v>
      </c>
      <c r="BJ34" s="62">
        <f t="shared" si="7"/>
        <v>2</v>
      </c>
      <c r="BK34" s="100">
        <v>5</v>
      </c>
      <c r="BL34" s="52">
        <f t="shared" si="8"/>
        <v>5</v>
      </c>
      <c r="BM34" s="143">
        <v>5</v>
      </c>
      <c r="BN34" s="146">
        <v>0</v>
      </c>
      <c r="BO34" s="146">
        <v>5</v>
      </c>
      <c r="BP34" s="183">
        <v>2</v>
      </c>
      <c r="BQ34" s="183">
        <v>4</v>
      </c>
      <c r="BR34" s="146">
        <v>5</v>
      </c>
      <c r="BS34" s="99">
        <f t="shared" si="9"/>
        <v>3.5</v>
      </c>
      <c r="BT34" s="147">
        <v>4</v>
      </c>
      <c r="BU34" s="148">
        <v>4</v>
      </c>
      <c r="BV34" s="62">
        <f t="shared" si="10"/>
        <v>4</v>
      </c>
      <c r="BW34" s="63">
        <f t="shared" si="11"/>
        <v>34.89230769230769</v>
      </c>
    </row>
    <row r="35" spans="1:75" ht="10.5" customHeight="1" thickBot="1">
      <c r="A35" s="49">
        <v>14</v>
      </c>
      <c r="B35" s="101" t="s">
        <v>272</v>
      </c>
      <c r="C35" s="102" t="s">
        <v>273</v>
      </c>
      <c r="D35" s="102" t="s">
        <v>343</v>
      </c>
      <c r="E35" s="102"/>
      <c r="F35" s="100">
        <v>4</v>
      </c>
      <c r="G35" s="52">
        <f t="shared" si="0"/>
        <v>4</v>
      </c>
      <c r="H35" s="96">
        <v>5</v>
      </c>
      <c r="I35" s="142">
        <v>2</v>
      </c>
      <c r="J35" s="142">
        <v>0</v>
      </c>
      <c r="K35" s="142">
        <v>0</v>
      </c>
      <c r="L35" s="142">
        <v>0</v>
      </c>
      <c r="M35" s="142">
        <v>0</v>
      </c>
      <c r="N35" s="142">
        <v>0</v>
      </c>
      <c r="O35" s="142">
        <v>5</v>
      </c>
      <c r="P35" s="142">
        <v>5</v>
      </c>
      <c r="Q35" s="142">
        <v>5</v>
      </c>
      <c r="R35" s="52">
        <f t="shared" si="1"/>
        <v>2.2</v>
      </c>
      <c r="S35" s="96">
        <v>5</v>
      </c>
      <c r="T35" s="142">
        <v>5</v>
      </c>
      <c r="U35" s="142">
        <v>5</v>
      </c>
      <c r="V35" s="142">
        <v>5</v>
      </c>
      <c r="W35" s="142">
        <v>5</v>
      </c>
      <c r="X35" s="142">
        <v>0</v>
      </c>
      <c r="Y35" s="142">
        <v>5</v>
      </c>
      <c r="Z35" s="142">
        <v>0</v>
      </c>
      <c r="AA35" s="142">
        <v>4</v>
      </c>
      <c r="AB35" s="142">
        <v>0</v>
      </c>
      <c r="AC35" s="142">
        <v>0</v>
      </c>
      <c r="AD35" s="52">
        <f t="shared" si="2"/>
        <v>3.090909090909091</v>
      </c>
      <c r="AE35" s="96">
        <v>3</v>
      </c>
      <c r="AF35" s="142">
        <v>2</v>
      </c>
      <c r="AG35" s="142">
        <v>3</v>
      </c>
      <c r="AH35" s="142">
        <v>3</v>
      </c>
      <c r="AI35" s="142">
        <v>2</v>
      </c>
      <c r="AJ35" s="142">
        <v>3</v>
      </c>
      <c r="AK35" s="142">
        <v>2</v>
      </c>
      <c r="AL35" s="142">
        <v>2</v>
      </c>
      <c r="AM35" s="142">
        <v>2</v>
      </c>
      <c r="AN35" s="142">
        <v>0</v>
      </c>
      <c r="AO35" s="142">
        <v>0</v>
      </c>
      <c r="AP35" s="142">
        <v>5</v>
      </c>
      <c r="AQ35" s="142">
        <v>5</v>
      </c>
      <c r="AR35" s="52">
        <f t="shared" si="3"/>
        <v>2.4615384615384617</v>
      </c>
      <c r="AS35" s="96">
        <v>4</v>
      </c>
      <c r="AT35" s="142">
        <v>4</v>
      </c>
      <c r="AU35" s="142">
        <v>3</v>
      </c>
      <c r="AV35" s="142">
        <v>4</v>
      </c>
      <c r="AW35" s="142">
        <v>2</v>
      </c>
      <c r="AX35" s="142">
        <v>4</v>
      </c>
      <c r="AY35" s="142">
        <v>3</v>
      </c>
      <c r="AZ35" s="142">
        <v>2</v>
      </c>
      <c r="BA35" s="142">
        <v>5</v>
      </c>
      <c r="BB35" s="142">
        <v>0</v>
      </c>
      <c r="BC35" s="142">
        <v>5</v>
      </c>
      <c r="BD35" s="52">
        <f t="shared" si="4"/>
        <v>3.272727272727273</v>
      </c>
      <c r="BE35" s="96">
        <v>2</v>
      </c>
      <c r="BF35" s="52">
        <f t="shared" si="5"/>
        <v>2</v>
      </c>
      <c r="BG35" s="97">
        <v>3</v>
      </c>
      <c r="BH35" s="60">
        <f t="shared" si="6"/>
        <v>3</v>
      </c>
      <c r="BI35" s="100">
        <v>2</v>
      </c>
      <c r="BJ35" s="62">
        <f t="shared" si="7"/>
        <v>2</v>
      </c>
      <c r="BK35" s="100">
        <v>4</v>
      </c>
      <c r="BL35" s="52">
        <f t="shared" si="8"/>
        <v>4</v>
      </c>
      <c r="BM35" s="143">
        <v>5</v>
      </c>
      <c r="BN35" s="146">
        <v>5</v>
      </c>
      <c r="BO35" s="146">
        <v>4</v>
      </c>
      <c r="BP35" s="183">
        <v>2</v>
      </c>
      <c r="BQ35" s="183">
        <v>4</v>
      </c>
      <c r="BR35" s="146">
        <v>5</v>
      </c>
      <c r="BS35" s="99">
        <f t="shared" si="9"/>
        <v>4.166666666666667</v>
      </c>
      <c r="BT35" s="147">
        <v>4</v>
      </c>
      <c r="BU35" s="148">
        <v>4</v>
      </c>
      <c r="BV35" s="62">
        <f t="shared" si="10"/>
        <v>4</v>
      </c>
      <c r="BW35" s="63">
        <f t="shared" si="11"/>
        <v>34.191841491841494</v>
      </c>
    </row>
    <row r="36" spans="1:75" ht="10.5" customHeight="1" thickBot="1">
      <c r="A36" s="49">
        <v>15</v>
      </c>
      <c r="B36" s="101" t="s">
        <v>149</v>
      </c>
      <c r="C36" s="102" t="s">
        <v>348</v>
      </c>
      <c r="D36" s="102" t="s">
        <v>150</v>
      </c>
      <c r="E36" s="102" t="s">
        <v>151</v>
      </c>
      <c r="F36" s="100">
        <v>3</v>
      </c>
      <c r="G36" s="52">
        <f t="shared" si="0"/>
        <v>3</v>
      </c>
      <c r="H36" s="96">
        <v>4</v>
      </c>
      <c r="I36" s="142">
        <v>5</v>
      </c>
      <c r="J36" s="142">
        <v>0</v>
      </c>
      <c r="K36" s="142">
        <v>5</v>
      </c>
      <c r="L36" s="142">
        <v>5</v>
      </c>
      <c r="M36" s="142">
        <v>0</v>
      </c>
      <c r="N36" s="142">
        <v>5</v>
      </c>
      <c r="O36" s="142">
        <v>5</v>
      </c>
      <c r="P36" s="142">
        <v>0</v>
      </c>
      <c r="Q36" s="142">
        <v>5</v>
      </c>
      <c r="R36" s="52">
        <f t="shared" si="1"/>
        <v>3.4</v>
      </c>
      <c r="S36" s="96">
        <v>0</v>
      </c>
      <c r="T36" s="142">
        <v>5</v>
      </c>
      <c r="U36" s="142">
        <v>0</v>
      </c>
      <c r="V36" s="142">
        <v>5</v>
      </c>
      <c r="W36" s="142">
        <v>5</v>
      </c>
      <c r="X36" s="142">
        <v>0</v>
      </c>
      <c r="Y36" s="142">
        <v>5</v>
      </c>
      <c r="Z36" s="142">
        <v>0</v>
      </c>
      <c r="AA36" s="142">
        <v>5</v>
      </c>
      <c r="AB36" s="142">
        <v>0</v>
      </c>
      <c r="AC36" s="142">
        <v>0</v>
      </c>
      <c r="AD36" s="52">
        <f t="shared" si="2"/>
        <v>2.272727272727273</v>
      </c>
      <c r="AE36" s="96">
        <v>4</v>
      </c>
      <c r="AF36" s="142">
        <v>3</v>
      </c>
      <c r="AG36" s="142">
        <v>2</v>
      </c>
      <c r="AH36" s="142">
        <v>3</v>
      </c>
      <c r="AI36" s="142">
        <v>3</v>
      </c>
      <c r="AJ36" s="142">
        <v>3</v>
      </c>
      <c r="AK36" s="142">
        <v>2</v>
      </c>
      <c r="AL36" s="142">
        <v>3</v>
      </c>
      <c r="AM36" s="142">
        <v>2</v>
      </c>
      <c r="AN36" s="142">
        <v>0</v>
      </c>
      <c r="AO36" s="142">
        <v>5</v>
      </c>
      <c r="AP36" s="142">
        <v>4</v>
      </c>
      <c r="AQ36" s="142">
        <v>5</v>
      </c>
      <c r="AR36" s="52">
        <f t="shared" si="3"/>
        <v>3</v>
      </c>
      <c r="AS36" s="96">
        <v>1</v>
      </c>
      <c r="AT36" s="142">
        <v>0</v>
      </c>
      <c r="AU36" s="142">
        <v>5</v>
      </c>
      <c r="AV36" s="142">
        <v>3</v>
      </c>
      <c r="AW36" s="142">
        <v>3</v>
      </c>
      <c r="AX36" s="142">
        <v>2</v>
      </c>
      <c r="AY36" s="142">
        <v>3</v>
      </c>
      <c r="AZ36" s="142">
        <v>0</v>
      </c>
      <c r="BA36" s="142">
        <v>2</v>
      </c>
      <c r="BB36" s="142">
        <v>0</v>
      </c>
      <c r="BC36" s="142">
        <v>2</v>
      </c>
      <c r="BD36" s="52">
        <f t="shared" si="4"/>
        <v>1.9090909090909092</v>
      </c>
      <c r="BE36" s="96">
        <v>2</v>
      </c>
      <c r="BF36" s="52">
        <f t="shared" si="5"/>
        <v>2</v>
      </c>
      <c r="BG36" s="97">
        <v>3</v>
      </c>
      <c r="BH36" s="60">
        <f t="shared" si="6"/>
        <v>3</v>
      </c>
      <c r="BI36" s="100">
        <v>2</v>
      </c>
      <c r="BJ36" s="62">
        <f t="shared" si="7"/>
        <v>2</v>
      </c>
      <c r="BK36" s="100">
        <v>5</v>
      </c>
      <c r="BL36" s="52">
        <f t="shared" si="8"/>
        <v>5</v>
      </c>
      <c r="BM36" s="143">
        <v>5</v>
      </c>
      <c r="BN36" s="146">
        <v>5</v>
      </c>
      <c r="BO36" s="146">
        <v>5</v>
      </c>
      <c r="BP36" s="183">
        <v>3</v>
      </c>
      <c r="BQ36" s="183">
        <v>4</v>
      </c>
      <c r="BR36" s="146">
        <v>5</v>
      </c>
      <c r="BS36" s="99">
        <f t="shared" si="9"/>
        <v>4.5</v>
      </c>
      <c r="BT36" s="147">
        <v>4</v>
      </c>
      <c r="BU36" s="148">
        <v>4</v>
      </c>
      <c r="BV36" s="62">
        <f t="shared" si="10"/>
        <v>4</v>
      </c>
      <c r="BW36" s="63">
        <f t="shared" si="11"/>
        <v>34.08181818181818</v>
      </c>
    </row>
    <row r="37" spans="1:75" ht="10.5" customHeight="1" thickBot="1">
      <c r="A37" s="49">
        <v>16</v>
      </c>
      <c r="B37" s="101" t="s">
        <v>110</v>
      </c>
      <c r="C37" s="102" t="s">
        <v>111</v>
      </c>
      <c r="D37" s="102" t="s">
        <v>112</v>
      </c>
      <c r="E37" s="102" t="s">
        <v>113</v>
      </c>
      <c r="F37" s="100">
        <v>2</v>
      </c>
      <c r="G37" s="52">
        <f aca="true" t="shared" si="12" ref="G37:G68">AVERAGE(F37)</f>
        <v>2</v>
      </c>
      <c r="H37" s="96">
        <v>3</v>
      </c>
      <c r="I37" s="142">
        <v>5</v>
      </c>
      <c r="J37" s="142">
        <v>0</v>
      </c>
      <c r="K37" s="142">
        <v>0</v>
      </c>
      <c r="L37" s="142">
        <v>0</v>
      </c>
      <c r="M37" s="142">
        <v>0</v>
      </c>
      <c r="N37" s="142">
        <v>5</v>
      </c>
      <c r="O37" s="142">
        <v>5</v>
      </c>
      <c r="P37" s="142">
        <v>0</v>
      </c>
      <c r="Q37" s="142">
        <v>0</v>
      </c>
      <c r="R37" s="52">
        <f aca="true" t="shared" si="13" ref="R37:R68">AVERAGE(H37:Q37)</f>
        <v>1.8</v>
      </c>
      <c r="S37" s="96">
        <v>5</v>
      </c>
      <c r="T37" s="142">
        <v>1</v>
      </c>
      <c r="U37" s="142">
        <v>0</v>
      </c>
      <c r="V37" s="142">
        <v>5</v>
      </c>
      <c r="W37" s="142">
        <v>5</v>
      </c>
      <c r="X37" s="142">
        <v>0</v>
      </c>
      <c r="Y37" s="142">
        <v>5</v>
      </c>
      <c r="Z37" s="142">
        <v>1</v>
      </c>
      <c r="AA37" s="142">
        <v>2</v>
      </c>
      <c r="AB37" s="142">
        <v>0</v>
      </c>
      <c r="AC37" s="142">
        <v>0</v>
      </c>
      <c r="AD37" s="52">
        <f aca="true" t="shared" si="14" ref="AD37:AD68">AVERAGE(S37:AC37)</f>
        <v>2.1818181818181817</v>
      </c>
      <c r="AE37" s="96">
        <v>3</v>
      </c>
      <c r="AF37" s="142">
        <v>2</v>
      </c>
      <c r="AG37" s="142">
        <v>2</v>
      </c>
      <c r="AH37" s="142">
        <v>3</v>
      </c>
      <c r="AI37" s="142">
        <v>2</v>
      </c>
      <c r="AJ37" s="142">
        <v>3</v>
      </c>
      <c r="AK37" s="142">
        <v>2</v>
      </c>
      <c r="AL37" s="142">
        <v>3</v>
      </c>
      <c r="AM37" s="142">
        <v>3</v>
      </c>
      <c r="AN37" s="142">
        <v>2</v>
      </c>
      <c r="AO37" s="142">
        <v>5</v>
      </c>
      <c r="AP37" s="142">
        <v>5</v>
      </c>
      <c r="AQ37" s="142">
        <v>5</v>
      </c>
      <c r="AR37" s="52">
        <f aca="true" t="shared" si="15" ref="AR37:AR68">AVERAGE(AE37:AQ37)</f>
        <v>3.076923076923077</v>
      </c>
      <c r="AS37" s="96">
        <v>3</v>
      </c>
      <c r="AT37" s="142">
        <v>4</v>
      </c>
      <c r="AU37" s="142">
        <v>5</v>
      </c>
      <c r="AV37" s="142">
        <v>5</v>
      </c>
      <c r="AW37" s="142">
        <v>5</v>
      </c>
      <c r="AX37" s="142">
        <v>4</v>
      </c>
      <c r="AY37" s="142">
        <v>2</v>
      </c>
      <c r="AZ37" s="142">
        <v>5</v>
      </c>
      <c r="BA37" s="142">
        <v>4</v>
      </c>
      <c r="BB37" s="142">
        <v>0</v>
      </c>
      <c r="BC37" s="142">
        <v>2</v>
      </c>
      <c r="BD37" s="52">
        <f aca="true" t="shared" si="16" ref="BD37:BD68">AVERAGE(AS37:BC37)</f>
        <v>3.5454545454545454</v>
      </c>
      <c r="BE37" s="96">
        <v>3</v>
      </c>
      <c r="BF37" s="52">
        <f aca="true" t="shared" si="17" ref="BF37:BF68">AVERAGE(BE37)</f>
        <v>3</v>
      </c>
      <c r="BG37" s="97">
        <v>4</v>
      </c>
      <c r="BH37" s="60">
        <f aca="true" t="shared" si="18" ref="BH37:BH68">AVERAGE(BG37)</f>
        <v>4</v>
      </c>
      <c r="BI37" s="100">
        <v>3</v>
      </c>
      <c r="BJ37" s="62">
        <f aca="true" t="shared" si="19" ref="BJ37:BJ68">AVERAGE(BI37)</f>
        <v>3</v>
      </c>
      <c r="BK37" s="100">
        <v>3</v>
      </c>
      <c r="BL37" s="52">
        <f aca="true" t="shared" si="20" ref="BL37:BL68">AVERAGE(BK37)</f>
        <v>3</v>
      </c>
      <c r="BM37" s="143">
        <v>5</v>
      </c>
      <c r="BN37" s="146">
        <v>4</v>
      </c>
      <c r="BO37" s="146">
        <v>5</v>
      </c>
      <c r="BP37" s="183">
        <v>2</v>
      </c>
      <c r="BQ37" s="183">
        <v>4</v>
      </c>
      <c r="BR37" s="146">
        <v>5</v>
      </c>
      <c r="BS37" s="99">
        <f aca="true" t="shared" si="21" ref="BS37:BS68">AVERAGE(BM37:BR37)</f>
        <v>4.166666666666667</v>
      </c>
      <c r="BT37" s="147">
        <v>3</v>
      </c>
      <c r="BU37" s="148">
        <v>5</v>
      </c>
      <c r="BV37" s="62">
        <f aca="true" t="shared" si="22" ref="BV37:BV68">AVERAGE(BT37:BU37)</f>
        <v>4</v>
      </c>
      <c r="BW37" s="63">
        <f aca="true" t="shared" si="23" ref="BW37:BW68">SUM(G37,R37,AD37,AR37,BD37,BF37,BH37,BJ37,BL37,BS37,BV37)</f>
        <v>33.77086247086247</v>
      </c>
    </row>
    <row r="38" spans="1:75" ht="10.5" customHeight="1" thickBot="1">
      <c r="A38" s="49">
        <v>17</v>
      </c>
      <c r="B38" s="101" t="s">
        <v>53</v>
      </c>
      <c r="C38" s="102" t="s">
        <v>351</v>
      </c>
      <c r="D38" s="102" t="s">
        <v>54</v>
      </c>
      <c r="E38" s="102" t="s">
        <v>55</v>
      </c>
      <c r="F38" s="100">
        <v>4</v>
      </c>
      <c r="G38" s="52">
        <f t="shared" si="12"/>
        <v>4</v>
      </c>
      <c r="H38" s="96">
        <v>2</v>
      </c>
      <c r="I38" s="142">
        <v>5</v>
      </c>
      <c r="J38" s="142">
        <v>0</v>
      </c>
      <c r="K38" s="142">
        <v>5</v>
      </c>
      <c r="L38" s="142">
        <v>0</v>
      </c>
      <c r="M38" s="142">
        <v>5</v>
      </c>
      <c r="N38" s="142">
        <v>4</v>
      </c>
      <c r="O38" s="142">
        <v>5</v>
      </c>
      <c r="P38" s="142">
        <v>1</v>
      </c>
      <c r="Q38" s="142">
        <v>5</v>
      </c>
      <c r="R38" s="52">
        <f t="shared" si="13"/>
        <v>3.2</v>
      </c>
      <c r="S38" s="96">
        <v>5</v>
      </c>
      <c r="T38" s="142">
        <v>1</v>
      </c>
      <c r="U38" s="142">
        <v>0</v>
      </c>
      <c r="V38" s="142">
        <v>5</v>
      </c>
      <c r="W38" s="142">
        <v>5</v>
      </c>
      <c r="X38" s="142">
        <v>0</v>
      </c>
      <c r="Y38" s="142">
        <v>5</v>
      </c>
      <c r="Z38" s="142">
        <v>1</v>
      </c>
      <c r="AA38" s="142">
        <v>4</v>
      </c>
      <c r="AB38" s="142">
        <v>0</v>
      </c>
      <c r="AC38" s="142">
        <v>0</v>
      </c>
      <c r="AD38" s="52">
        <f t="shared" si="14"/>
        <v>2.3636363636363638</v>
      </c>
      <c r="AE38" s="96">
        <v>3</v>
      </c>
      <c r="AF38" s="142">
        <v>2</v>
      </c>
      <c r="AG38" s="142">
        <v>3</v>
      </c>
      <c r="AH38" s="142">
        <v>2</v>
      </c>
      <c r="AI38" s="142">
        <v>2</v>
      </c>
      <c r="AJ38" s="142">
        <v>3</v>
      </c>
      <c r="AK38" s="142">
        <v>2</v>
      </c>
      <c r="AL38" s="142">
        <v>1</v>
      </c>
      <c r="AM38" s="142">
        <v>2</v>
      </c>
      <c r="AN38" s="142">
        <v>0</v>
      </c>
      <c r="AO38" s="142">
        <v>5</v>
      </c>
      <c r="AP38" s="142">
        <v>5</v>
      </c>
      <c r="AQ38" s="142">
        <v>0</v>
      </c>
      <c r="AR38" s="52">
        <f t="shared" si="15"/>
        <v>2.3076923076923075</v>
      </c>
      <c r="AS38" s="96">
        <v>5</v>
      </c>
      <c r="AT38" s="142">
        <v>5</v>
      </c>
      <c r="AU38" s="142">
        <v>5</v>
      </c>
      <c r="AV38" s="142">
        <v>4</v>
      </c>
      <c r="AW38" s="142">
        <v>5</v>
      </c>
      <c r="AX38" s="142">
        <v>5</v>
      </c>
      <c r="AY38" s="142">
        <v>3</v>
      </c>
      <c r="AZ38" s="142">
        <v>4</v>
      </c>
      <c r="BA38" s="142">
        <v>5</v>
      </c>
      <c r="BB38" s="142">
        <v>3</v>
      </c>
      <c r="BC38" s="142">
        <v>4</v>
      </c>
      <c r="BD38" s="52">
        <f t="shared" si="16"/>
        <v>4.363636363636363</v>
      </c>
      <c r="BE38" s="96">
        <v>3</v>
      </c>
      <c r="BF38" s="52">
        <f t="shared" si="17"/>
        <v>3</v>
      </c>
      <c r="BG38" s="97">
        <v>2</v>
      </c>
      <c r="BH38" s="60">
        <f t="shared" si="18"/>
        <v>2</v>
      </c>
      <c r="BI38" s="100">
        <v>2</v>
      </c>
      <c r="BJ38" s="62">
        <f t="shared" si="19"/>
        <v>2</v>
      </c>
      <c r="BK38" s="100">
        <v>3</v>
      </c>
      <c r="BL38" s="52">
        <f t="shared" si="20"/>
        <v>3</v>
      </c>
      <c r="BM38" s="143">
        <v>5</v>
      </c>
      <c r="BN38" s="146">
        <v>3</v>
      </c>
      <c r="BO38" s="146">
        <v>4</v>
      </c>
      <c r="BP38" s="183">
        <v>3</v>
      </c>
      <c r="BQ38" s="183">
        <v>4</v>
      </c>
      <c r="BR38" s="146">
        <v>5</v>
      </c>
      <c r="BS38" s="99">
        <f t="shared" si="21"/>
        <v>4</v>
      </c>
      <c r="BT38" s="147">
        <v>3</v>
      </c>
      <c r="BU38" s="148">
        <v>4</v>
      </c>
      <c r="BV38" s="62">
        <f t="shared" si="22"/>
        <v>3.5</v>
      </c>
      <c r="BW38" s="63">
        <f t="shared" si="23"/>
        <v>33.734965034965036</v>
      </c>
    </row>
    <row r="39" spans="1:75" ht="10.5" customHeight="1" thickBot="1">
      <c r="A39" s="49">
        <v>18</v>
      </c>
      <c r="B39" s="101" t="s">
        <v>285</v>
      </c>
      <c r="C39" s="102" t="s">
        <v>286</v>
      </c>
      <c r="D39" s="102" t="s">
        <v>355</v>
      </c>
      <c r="E39" s="102"/>
      <c r="F39" s="100">
        <v>3</v>
      </c>
      <c r="G39" s="52">
        <f t="shared" si="12"/>
        <v>3</v>
      </c>
      <c r="H39" s="96">
        <v>2</v>
      </c>
      <c r="I39" s="142">
        <v>0</v>
      </c>
      <c r="J39" s="142">
        <v>0</v>
      </c>
      <c r="K39" s="142">
        <v>0</v>
      </c>
      <c r="L39" s="142">
        <v>0</v>
      </c>
      <c r="M39" s="142">
        <v>5</v>
      </c>
      <c r="N39" s="142">
        <v>0</v>
      </c>
      <c r="O39" s="142">
        <v>0</v>
      </c>
      <c r="P39" s="142">
        <v>0</v>
      </c>
      <c r="Q39" s="142">
        <v>0</v>
      </c>
      <c r="R39" s="52">
        <f t="shared" si="13"/>
        <v>0.7</v>
      </c>
      <c r="S39" s="96">
        <v>2</v>
      </c>
      <c r="T39" s="142">
        <v>1</v>
      </c>
      <c r="U39" s="142">
        <v>5</v>
      </c>
      <c r="V39" s="142">
        <v>5</v>
      </c>
      <c r="W39" s="142">
        <v>0</v>
      </c>
      <c r="X39" s="142">
        <v>0</v>
      </c>
      <c r="Y39" s="142">
        <v>0</v>
      </c>
      <c r="Z39" s="142">
        <v>0</v>
      </c>
      <c r="AA39" s="142">
        <v>0</v>
      </c>
      <c r="AB39" s="142">
        <v>0</v>
      </c>
      <c r="AC39" s="142">
        <v>0</v>
      </c>
      <c r="AD39" s="52">
        <f t="shared" si="14"/>
        <v>1.1818181818181819</v>
      </c>
      <c r="AE39" s="96">
        <v>3</v>
      </c>
      <c r="AF39" s="142">
        <v>3</v>
      </c>
      <c r="AG39" s="142">
        <v>3</v>
      </c>
      <c r="AH39" s="142">
        <v>4</v>
      </c>
      <c r="AI39" s="142">
        <v>2</v>
      </c>
      <c r="AJ39" s="142">
        <v>3</v>
      </c>
      <c r="AK39" s="142">
        <v>3</v>
      </c>
      <c r="AL39" s="142">
        <v>3</v>
      </c>
      <c r="AM39" s="142">
        <v>4</v>
      </c>
      <c r="AN39" s="142">
        <v>5</v>
      </c>
      <c r="AO39" s="142">
        <v>0</v>
      </c>
      <c r="AP39" s="142">
        <v>5</v>
      </c>
      <c r="AQ39" s="142">
        <v>5</v>
      </c>
      <c r="AR39" s="52">
        <f t="shared" si="15"/>
        <v>3.3076923076923075</v>
      </c>
      <c r="AS39" s="96">
        <v>1</v>
      </c>
      <c r="AT39" s="142">
        <v>3</v>
      </c>
      <c r="AU39" s="142">
        <v>0</v>
      </c>
      <c r="AV39" s="142">
        <v>4</v>
      </c>
      <c r="AW39" s="142">
        <v>3</v>
      </c>
      <c r="AX39" s="142">
        <v>2</v>
      </c>
      <c r="AY39" s="142">
        <v>3</v>
      </c>
      <c r="AZ39" s="142">
        <v>3</v>
      </c>
      <c r="BA39" s="142">
        <v>4</v>
      </c>
      <c r="BB39" s="142">
        <v>3</v>
      </c>
      <c r="BC39" s="142">
        <v>3</v>
      </c>
      <c r="BD39" s="52">
        <f t="shared" si="16"/>
        <v>2.6363636363636362</v>
      </c>
      <c r="BE39" s="96">
        <v>4</v>
      </c>
      <c r="BF39" s="52">
        <f t="shared" si="17"/>
        <v>4</v>
      </c>
      <c r="BG39" s="97">
        <v>4</v>
      </c>
      <c r="BH39" s="60">
        <f t="shared" si="18"/>
        <v>4</v>
      </c>
      <c r="BI39" s="100">
        <v>2</v>
      </c>
      <c r="BJ39" s="62">
        <f t="shared" si="19"/>
        <v>2</v>
      </c>
      <c r="BK39" s="100">
        <v>5</v>
      </c>
      <c r="BL39" s="52">
        <f t="shared" si="20"/>
        <v>5</v>
      </c>
      <c r="BM39" s="143">
        <v>5</v>
      </c>
      <c r="BN39" s="146">
        <v>5</v>
      </c>
      <c r="BO39" s="146">
        <v>5</v>
      </c>
      <c r="BP39" s="183">
        <v>2</v>
      </c>
      <c r="BQ39" s="183">
        <v>4</v>
      </c>
      <c r="BR39" s="146">
        <v>5</v>
      </c>
      <c r="BS39" s="99">
        <f t="shared" si="21"/>
        <v>4.333333333333333</v>
      </c>
      <c r="BT39" s="147">
        <v>3</v>
      </c>
      <c r="BU39" s="148">
        <v>4</v>
      </c>
      <c r="BV39" s="62">
        <f t="shared" si="22"/>
        <v>3.5</v>
      </c>
      <c r="BW39" s="63">
        <f t="shared" si="23"/>
        <v>33.65920745920746</v>
      </c>
    </row>
    <row r="40" spans="1:75" ht="10.5" customHeight="1" thickBot="1">
      <c r="A40" s="49">
        <v>19</v>
      </c>
      <c r="B40" s="101" t="s">
        <v>214</v>
      </c>
      <c r="C40" s="102" t="s">
        <v>215</v>
      </c>
      <c r="D40" s="102" t="s">
        <v>331</v>
      </c>
      <c r="E40" s="102"/>
      <c r="F40" s="100">
        <v>4</v>
      </c>
      <c r="G40" s="52">
        <f t="shared" si="12"/>
        <v>4</v>
      </c>
      <c r="H40" s="96">
        <v>4</v>
      </c>
      <c r="I40" s="142">
        <v>4</v>
      </c>
      <c r="J40" s="142">
        <v>0</v>
      </c>
      <c r="K40" s="142">
        <v>5</v>
      </c>
      <c r="L40" s="142">
        <v>0</v>
      </c>
      <c r="M40" s="142">
        <v>0</v>
      </c>
      <c r="N40" s="142">
        <v>0</v>
      </c>
      <c r="O40" s="142">
        <v>5</v>
      </c>
      <c r="P40" s="142">
        <v>0</v>
      </c>
      <c r="Q40" s="142">
        <v>5</v>
      </c>
      <c r="R40" s="52">
        <f t="shared" si="13"/>
        <v>2.3</v>
      </c>
      <c r="S40" s="96">
        <v>5</v>
      </c>
      <c r="T40" s="142">
        <v>1</v>
      </c>
      <c r="U40" s="142">
        <v>5</v>
      </c>
      <c r="V40" s="142">
        <v>5</v>
      </c>
      <c r="W40" s="142">
        <v>5</v>
      </c>
      <c r="X40" s="142">
        <v>5</v>
      </c>
      <c r="Y40" s="142">
        <v>5</v>
      </c>
      <c r="Z40" s="142">
        <v>5</v>
      </c>
      <c r="AA40" s="142">
        <v>3</v>
      </c>
      <c r="AB40" s="142">
        <v>2</v>
      </c>
      <c r="AC40" s="142">
        <v>0</v>
      </c>
      <c r="AD40" s="52">
        <f t="shared" si="14"/>
        <v>3.727272727272727</v>
      </c>
      <c r="AE40" s="96">
        <v>2</v>
      </c>
      <c r="AF40" s="142">
        <v>2</v>
      </c>
      <c r="AG40" s="142">
        <v>2</v>
      </c>
      <c r="AH40" s="142">
        <v>3</v>
      </c>
      <c r="AI40" s="142">
        <v>1</v>
      </c>
      <c r="AJ40" s="142">
        <v>2</v>
      </c>
      <c r="AK40" s="142">
        <v>2</v>
      </c>
      <c r="AL40" s="142">
        <v>4</v>
      </c>
      <c r="AM40" s="142">
        <v>2</v>
      </c>
      <c r="AN40" s="142">
        <v>1</v>
      </c>
      <c r="AO40" s="142">
        <v>0</v>
      </c>
      <c r="AP40" s="142">
        <v>0</v>
      </c>
      <c r="AQ40" s="142">
        <v>0</v>
      </c>
      <c r="AR40" s="52">
        <f t="shared" si="15"/>
        <v>1.6153846153846154</v>
      </c>
      <c r="AS40" s="96">
        <v>0</v>
      </c>
      <c r="AT40" s="142">
        <v>0</v>
      </c>
      <c r="AU40" s="142">
        <v>0</v>
      </c>
      <c r="AV40" s="142">
        <v>2</v>
      </c>
      <c r="AW40" s="142">
        <v>0</v>
      </c>
      <c r="AX40" s="142">
        <v>1</v>
      </c>
      <c r="AY40" s="142">
        <v>0</v>
      </c>
      <c r="AZ40" s="142">
        <v>1</v>
      </c>
      <c r="BA40" s="142">
        <v>0</v>
      </c>
      <c r="BB40" s="142">
        <v>0</v>
      </c>
      <c r="BC40" s="142">
        <v>0</v>
      </c>
      <c r="BD40" s="52">
        <f t="shared" si="16"/>
        <v>0.36363636363636365</v>
      </c>
      <c r="BE40" s="96">
        <v>3</v>
      </c>
      <c r="BF40" s="52">
        <f t="shared" si="17"/>
        <v>3</v>
      </c>
      <c r="BG40" s="97">
        <v>5</v>
      </c>
      <c r="BH40" s="60">
        <f t="shared" si="18"/>
        <v>5</v>
      </c>
      <c r="BI40" s="100">
        <v>3</v>
      </c>
      <c r="BJ40" s="62">
        <f t="shared" si="19"/>
        <v>3</v>
      </c>
      <c r="BK40" s="100">
        <v>4</v>
      </c>
      <c r="BL40" s="52">
        <f t="shared" si="20"/>
        <v>4</v>
      </c>
      <c r="BM40" s="143">
        <v>5</v>
      </c>
      <c r="BN40" s="146">
        <v>5</v>
      </c>
      <c r="BO40" s="146">
        <v>5</v>
      </c>
      <c r="BP40" s="183">
        <v>3</v>
      </c>
      <c r="BQ40" s="183">
        <v>4</v>
      </c>
      <c r="BR40" s="146">
        <v>5</v>
      </c>
      <c r="BS40" s="99">
        <f t="shared" si="21"/>
        <v>4.5</v>
      </c>
      <c r="BT40" s="147">
        <v>0</v>
      </c>
      <c r="BU40" s="148">
        <v>4</v>
      </c>
      <c r="BV40" s="62">
        <f t="shared" si="22"/>
        <v>2</v>
      </c>
      <c r="BW40" s="63">
        <f t="shared" si="23"/>
        <v>33.506293706293704</v>
      </c>
    </row>
    <row r="41" spans="1:75" ht="10.5" customHeight="1" thickBot="1">
      <c r="A41" s="49">
        <v>20</v>
      </c>
      <c r="B41" s="101" t="s">
        <v>92</v>
      </c>
      <c r="C41" s="102" t="s">
        <v>93</v>
      </c>
      <c r="D41" s="102" t="s">
        <v>94</v>
      </c>
      <c r="E41" s="102" t="s">
        <v>95</v>
      </c>
      <c r="F41" s="100">
        <v>4</v>
      </c>
      <c r="G41" s="52">
        <f t="shared" si="12"/>
        <v>4</v>
      </c>
      <c r="H41" s="96">
        <v>5</v>
      </c>
      <c r="I41" s="142">
        <v>5</v>
      </c>
      <c r="J41" s="142">
        <v>3</v>
      </c>
      <c r="K41" s="142">
        <v>5</v>
      </c>
      <c r="L41" s="142">
        <v>5</v>
      </c>
      <c r="M41" s="142">
        <v>0</v>
      </c>
      <c r="N41" s="142">
        <v>0</v>
      </c>
      <c r="O41" s="142">
        <v>5</v>
      </c>
      <c r="P41" s="142">
        <v>0</v>
      </c>
      <c r="Q41" s="142">
        <v>5</v>
      </c>
      <c r="R41" s="52">
        <f t="shared" si="13"/>
        <v>3.3</v>
      </c>
      <c r="S41" s="96">
        <v>5</v>
      </c>
      <c r="T41" s="142">
        <v>4</v>
      </c>
      <c r="U41" s="142">
        <v>5</v>
      </c>
      <c r="V41" s="142">
        <v>5</v>
      </c>
      <c r="W41" s="142">
        <v>1</v>
      </c>
      <c r="X41" s="142">
        <v>0</v>
      </c>
      <c r="Y41" s="142">
        <v>1</v>
      </c>
      <c r="Z41" s="142">
        <v>5</v>
      </c>
      <c r="AA41" s="142">
        <v>2</v>
      </c>
      <c r="AB41" s="142">
        <v>0</v>
      </c>
      <c r="AC41" s="142">
        <v>0</v>
      </c>
      <c r="AD41" s="52">
        <f t="shared" si="14"/>
        <v>2.5454545454545454</v>
      </c>
      <c r="AE41" s="96">
        <v>3</v>
      </c>
      <c r="AF41" s="142">
        <v>2</v>
      </c>
      <c r="AG41" s="142">
        <v>2</v>
      </c>
      <c r="AH41" s="142">
        <v>3</v>
      </c>
      <c r="AI41" s="142">
        <v>2</v>
      </c>
      <c r="AJ41" s="142">
        <v>3</v>
      </c>
      <c r="AK41" s="142">
        <v>2</v>
      </c>
      <c r="AL41" s="142">
        <v>3</v>
      </c>
      <c r="AM41" s="142">
        <v>2</v>
      </c>
      <c r="AN41" s="142">
        <v>1</v>
      </c>
      <c r="AO41" s="142">
        <v>2</v>
      </c>
      <c r="AP41" s="142">
        <v>0</v>
      </c>
      <c r="AQ41" s="142">
        <v>0</v>
      </c>
      <c r="AR41" s="52">
        <f t="shared" si="15"/>
        <v>1.9230769230769231</v>
      </c>
      <c r="AS41" s="96">
        <v>2</v>
      </c>
      <c r="AT41" s="142">
        <v>3</v>
      </c>
      <c r="AU41" s="142">
        <v>5</v>
      </c>
      <c r="AV41" s="142">
        <v>0</v>
      </c>
      <c r="AW41" s="142">
        <v>0</v>
      </c>
      <c r="AX41" s="142">
        <v>2</v>
      </c>
      <c r="AY41" s="142">
        <v>0</v>
      </c>
      <c r="AZ41" s="142">
        <v>5</v>
      </c>
      <c r="BA41" s="142">
        <v>5</v>
      </c>
      <c r="BB41" s="142">
        <v>0</v>
      </c>
      <c r="BC41" s="142">
        <v>2</v>
      </c>
      <c r="BD41" s="52">
        <f t="shared" si="16"/>
        <v>2.1818181818181817</v>
      </c>
      <c r="BE41" s="96">
        <v>3</v>
      </c>
      <c r="BF41" s="52">
        <f t="shared" si="17"/>
        <v>3</v>
      </c>
      <c r="BG41" s="97">
        <v>2</v>
      </c>
      <c r="BH41" s="60">
        <f t="shared" si="18"/>
        <v>2</v>
      </c>
      <c r="BI41" s="100">
        <v>2</v>
      </c>
      <c r="BJ41" s="62">
        <f t="shared" si="19"/>
        <v>2</v>
      </c>
      <c r="BK41" s="100">
        <v>4</v>
      </c>
      <c r="BL41" s="52">
        <f t="shared" si="20"/>
        <v>4</v>
      </c>
      <c r="BM41" s="143">
        <v>5</v>
      </c>
      <c r="BN41" s="146">
        <v>5</v>
      </c>
      <c r="BO41" s="146">
        <v>5</v>
      </c>
      <c r="BP41" s="183">
        <v>2</v>
      </c>
      <c r="BQ41" s="183">
        <v>4</v>
      </c>
      <c r="BR41" s="146">
        <v>5</v>
      </c>
      <c r="BS41" s="99">
        <f t="shared" si="21"/>
        <v>4.333333333333333</v>
      </c>
      <c r="BT41" s="147">
        <v>4</v>
      </c>
      <c r="BU41" s="148">
        <v>4</v>
      </c>
      <c r="BV41" s="62">
        <f t="shared" si="22"/>
        <v>4</v>
      </c>
      <c r="BW41" s="63">
        <f t="shared" si="23"/>
        <v>33.28368298368298</v>
      </c>
    </row>
    <row r="42" spans="1:75" ht="10.5" customHeight="1" thickBot="1">
      <c r="A42" s="49">
        <v>21</v>
      </c>
      <c r="B42" s="101" t="s">
        <v>96</v>
      </c>
      <c r="C42" s="102" t="s">
        <v>97</v>
      </c>
      <c r="D42" s="102" t="s">
        <v>98</v>
      </c>
      <c r="E42" s="102" t="s">
        <v>99</v>
      </c>
      <c r="F42" s="100">
        <v>5</v>
      </c>
      <c r="G42" s="52">
        <f t="shared" si="12"/>
        <v>5</v>
      </c>
      <c r="H42" s="96">
        <v>4</v>
      </c>
      <c r="I42" s="142">
        <v>5</v>
      </c>
      <c r="J42" s="142">
        <v>0</v>
      </c>
      <c r="K42" s="142">
        <v>5</v>
      </c>
      <c r="L42" s="142">
        <v>0</v>
      </c>
      <c r="M42" s="142">
        <v>5</v>
      </c>
      <c r="N42" s="142">
        <v>0</v>
      </c>
      <c r="O42" s="142">
        <v>5</v>
      </c>
      <c r="P42" s="142">
        <v>0</v>
      </c>
      <c r="Q42" s="142">
        <v>2</v>
      </c>
      <c r="R42" s="52">
        <f t="shared" si="13"/>
        <v>2.6</v>
      </c>
      <c r="S42" s="96">
        <v>5</v>
      </c>
      <c r="T42" s="142">
        <v>5</v>
      </c>
      <c r="U42" s="142">
        <v>2</v>
      </c>
      <c r="V42" s="142">
        <v>5</v>
      </c>
      <c r="W42" s="142">
        <v>5</v>
      </c>
      <c r="X42" s="142">
        <v>0</v>
      </c>
      <c r="Y42" s="142">
        <v>5</v>
      </c>
      <c r="Z42" s="142">
        <v>0</v>
      </c>
      <c r="AA42" s="142">
        <v>0</v>
      </c>
      <c r="AB42" s="142">
        <v>0</v>
      </c>
      <c r="AC42" s="142">
        <v>0</v>
      </c>
      <c r="AD42" s="52">
        <f t="shared" si="14"/>
        <v>2.4545454545454546</v>
      </c>
      <c r="AE42" s="96">
        <v>3</v>
      </c>
      <c r="AF42" s="142">
        <v>2</v>
      </c>
      <c r="AG42" s="142">
        <v>2</v>
      </c>
      <c r="AH42" s="142">
        <v>2</v>
      </c>
      <c r="AI42" s="142">
        <v>3</v>
      </c>
      <c r="AJ42" s="142">
        <v>2</v>
      </c>
      <c r="AK42" s="142">
        <v>2</v>
      </c>
      <c r="AL42" s="142">
        <v>2</v>
      </c>
      <c r="AM42" s="142">
        <v>3</v>
      </c>
      <c r="AN42" s="142">
        <v>0</v>
      </c>
      <c r="AO42" s="142">
        <v>0</v>
      </c>
      <c r="AP42" s="142">
        <v>0</v>
      </c>
      <c r="AQ42" s="142">
        <v>5</v>
      </c>
      <c r="AR42" s="52">
        <f t="shared" si="15"/>
        <v>2</v>
      </c>
      <c r="AS42" s="96">
        <v>4</v>
      </c>
      <c r="AT42" s="142">
        <v>5</v>
      </c>
      <c r="AU42" s="142">
        <v>5</v>
      </c>
      <c r="AV42" s="142">
        <v>4</v>
      </c>
      <c r="AW42" s="142">
        <v>5</v>
      </c>
      <c r="AX42" s="142">
        <v>5</v>
      </c>
      <c r="AY42" s="142">
        <v>4</v>
      </c>
      <c r="AZ42" s="142">
        <v>2</v>
      </c>
      <c r="BA42" s="142">
        <v>4</v>
      </c>
      <c r="BB42" s="142">
        <v>3</v>
      </c>
      <c r="BC42" s="142">
        <v>4</v>
      </c>
      <c r="BD42" s="52">
        <f t="shared" si="16"/>
        <v>4.090909090909091</v>
      </c>
      <c r="BE42" s="96">
        <v>3</v>
      </c>
      <c r="BF42" s="52">
        <f t="shared" si="17"/>
        <v>3</v>
      </c>
      <c r="BG42" s="97">
        <v>3</v>
      </c>
      <c r="BH42" s="60">
        <f t="shared" si="18"/>
        <v>3</v>
      </c>
      <c r="BI42" s="100">
        <v>2</v>
      </c>
      <c r="BJ42" s="62">
        <f t="shared" si="19"/>
        <v>2</v>
      </c>
      <c r="BK42" s="100">
        <v>2</v>
      </c>
      <c r="BL42" s="52">
        <f t="shared" si="20"/>
        <v>2</v>
      </c>
      <c r="BM42" s="143">
        <v>5</v>
      </c>
      <c r="BN42" s="146">
        <v>5</v>
      </c>
      <c r="BO42" s="146">
        <v>5</v>
      </c>
      <c r="BP42" s="183">
        <v>2</v>
      </c>
      <c r="BQ42" s="183">
        <v>4</v>
      </c>
      <c r="BR42" s="146">
        <v>5</v>
      </c>
      <c r="BS42" s="99">
        <f t="shared" si="21"/>
        <v>4.333333333333333</v>
      </c>
      <c r="BT42" s="147">
        <v>3</v>
      </c>
      <c r="BU42" s="148">
        <v>2</v>
      </c>
      <c r="BV42" s="62">
        <f t="shared" si="22"/>
        <v>2.5</v>
      </c>
      <c r="BW42" s="63">
        <f t="shared" si="23"/>
        <v>32.97878787878788</v>
      </c>
    </row>
    <row r="43" spans="1:75" ht="10.5" customHeight="1" thickBot="1">
      <c r="A43" s="49">
        <v>22</v>
      </c>
      <c r="B43" s="101" t="s">
        <v>194</v>
      </c>
      <c r="C43" s="102" t="s">
        <v>195</v>
      </c>
      <c r="D43" s="102" t="s">
        <v>196</v>
      </c>
      <c r="E43" s="102"/>
      <c r="F43" s="100">
        <v>5</v>
      </c>
      <c r="G43" s="52">
        <f t="shared" si="12"/>
        <v>5</v>
      </c>
      <c r="H43" s="96">
        <v>4</v>
      </c>
      <c r="I43" s="142">
        <v>5</v>
      </c>
      <c r="J43" s="142">
        <v>0</v>
      </c>
      <c r="K43" s="142">
        <v>4</v>
      </c>
      <c r="L43" s="142">
        <v>0</v>
      </c>
      <c r="M43" s="142">
        <v>5</v>
      </c>
      <c r="N43" s="142">
        <v>5</v>
      </c>
      <c r="O43" s="142">
        <v>5</v>
      </c>
      <c r="P43" s="142">
        <v>5</v>
      </c>
      <c r="Q43" s="142">
        <v>0</v>
      </c>
      <c r="R43" s="52">
        <f t="shared" si="13"/>
        <v>3.3</v>
      </c>
      <c r="S43" s="96">
        <v>5</v>
      </c>
      <c r="T43" s="142">
        <v>2</v>
      </c>
      <c r="U43" s="142">
        <v>0</v>
      </c>
      <c r="V43" s="142">
        <v>5</v>
      </c>
      <c r="W43" s="142">
        <v>5</v>
      </c>
      <c r="X43" s="142">
        <v>5</v>
      </c>
      <c r="Y43" s="142">
        <v>5</v>
      </c>
      <c r="Z43" s="142">
        <v>5</v>
      </c>
      <c r="AA43" s="142">
        <v>2</v>
      </c>
      <c r="AB43" s="142">
        <v>0</v>
      </c>
      <c r="AC43" s="142">
        <v>0</v>
      </c>
      <c r="AD43" s="52">
        <f t="shared" si="14"/>
        <v>3.090909090909091</v>
      </c>
      <c r="AE43" s="96">
        <v>3</v>
      </c>
      <c r="AF43" s="142">
        <v>3</v>
      </c>
      <c r="AG43" s="142">
        <v>3</v>
      </c>
      <c r="AH43" s="142">
        <v>2</v>
      </c>
      <c r="AI43" s="142">
        <v>4</v>
      </c>
      <c r="AJ43" s="142">
        <v>1</v>
      </c>
      <c r="AK43" s="142">
        <v>2</v>
      </c>
      <c r="AL43" s="142">
        <v>2</v>
      </c>
      <c r="AM43" s="142">
        <v>4</v>
      </c>
      <c r="AN43" s="142">
        <v>1</v>
      </c>
      <c r="AO43" s="142">
        <v>0</v>
      </c>
      <c r="AP43" s="142">
        <v>5</v>
      </c>
      <c r="AQ43" s="142">
        <v>5</v>
      </c>
      <c r="AR43" s="52">
        <f t="shared" si="15"/>
        <v>2.6923076923076925</v>
      </c>
      <c r="AS43" s="96">
        <v>4</v>
      </c>
      <c r="AT43" s="142">
        <v>4</v>
      </c>
      <c r="AU43" s="142">
        <v>5</v>
      </c>
      <c r="AV43" s="142">
        <v>5</v>
      </c>
      <c r="AW43" s="142">
        <v>4</v>
      </c>
      <c r="AX43" s="142">
        <v>3</v>
      </c>
      <c r="AY43" s="142">
        <v>4</v>
      </c>
      <c r="AZ43" s="142">
        <v>3</v>
      </c>
      <c r="BA43" s="142">
        <v>5</v>
      </c>
      <c r="BB43" s="142">
        <v>0</v>
      </c>
      <c r="BC43" s="142">
        <v>0</v>
      </c>
      <c r="BD43" s="52">
        <f t="shared" si="16"/>
        <v>3.3636363636363638</v>
      </c>
      <c r="BE43" s="96">
        <v>2</v>
      </c>
      <c r="BF43" s="52">
        <f t="shared" si="17"/>
        <v>2</v>
      </c>
      <c r="BG43" s="97">
        <v>1</v>
      </c>
      <c r="BH43" s="60">
        <f t="shared" si="18"/>
        <v>1</v>
      </c>
      <c r="BI43" s="100">
        <v>2</v>
      </c>
      <c r="BJ43" s="62">
        <f t="shared" si="19"/>
        <v>2</v>
      </c>
      <c r="BK43" s="100">
        <v>4</v>
      </c>
      <c r="BL43" s="52">
        <f t="shared" si="20"/>
        <v>4</v>
      </c>
      <c r="BM43" s="143">
        <v>5</v>
      </c>
      <c r="BN43" s="146">
        <v>5</v>
      </c>
      <c r="BO43" s="146">
        <v>5</v>
      </c>
      <c r="BP43" s="183">
        <v>2</v>
      </c>
      <c r="BQ43" s="183">
        <v>4</v>
      </c>
      <c r="BR43" s="146">
        <v>5</v>
      </c>
      <c r="BS43" s="99">
        <f t="shared" si="21"/>
        <v>4.333333333333333</v>
      </c>
      <c r="BT43" s="147">
        <v>0</v>
      </c>
      <c r="BU43" s="148">
        <v>4</v>
      </c>
      <c r="BV43" s="62">
        <f t="shared" si="22"/>
        <v>2</v>
      </c>
      <c r="BW43" s="63">
        <f t="shared" si="23"/>
        <v>32.78018648018648</v>
      </c>
    </row>
    <row r="44" spans="1:75" ht="10.5" customHeight="1" thickBot="1">
      <c r="A44" s="49">
        <v>23</v>
      </c>
      <c r="B44" s="101" t="s">
        <v>253</v>
      </c>
      <c r="C44" s="102" t="s">
        <v>254</v>
      </c>
      <c r="D44" s="102" t="s">
        <v>255</v>
      </c>
      <c r="E44" s="102"/>
      <c r="F44" s="100">
        <v>5</v>
      </c>
      <c r="G44" s="52">
        <f t="shared" si="12"/>
        <v>5</v>
      </c>
      <c r="H44" s="96">
        <v>2</v>
      </c>
      <c r="I44" s="142">
        <v>5</v>
      </c>
      <c r="J44" s="142">
        <v>0</v>
      </c>
      <c r="K44" s="142">
        <v>5</v>
      </c>
      <c r="L44" s="142">
        <v>0</v>
      </c>
      <c r="M44" s="142">
        <v>0</v>
      </c>
      <c r="N44" s="142">
        <v>5</v>
      </c>
      <c r="O44" s="142">
        <v>5</v>
      </c>
      <c r="P44" s="142">
        <v>0</v>
      </c>
      <c r="Q44" s="142">
        <v>5</v>
      </c>
      <c r="R44" s="52">
        <f t="shared" si="13"/>
        <v>2.7</v>
      </c>
      <c r="S44" s="96">
        <v>1</v>
      </c>
      <c r="T44" s="142">
        <v>4</v>
      </c>
      <c r="U44" s="142">
        <v>1</v>
      </c>
      <c r="V44" s="142">
        <v>4</v>
      </c>
      <c r="W44" s="142">
        <v>0</v>
      </c>
      <c r="X44" s="142">
        <v>0</v>
      </c>
      <c r="Y44" s="142">
        <v>0</v>
      </c>
      <c r="Z44" s="142">
        <v>0</v>
      </c>
      <c r="AA44" s="142">
        <v>3</v>
      </c>
      <c r="AB44" s="142">
        <v>0</v>
      </c>
      <c r="AC44" s="142">
        <v>0</v>
      </c>
      <c r="AD44" s="52">
        <f t="shared" si="14"/>
        <v>1.1818181818181819</v>
      </c>
      <c r="AE44" s="96">
        <v>3</v>
      </c>
      <c r="AF44" s="142">
        <v>3</v>
      </c>
      <c r="AG44" s="142">
        <v>3</v>
      </c>
      <c r="AH44" s="142">
        <v>2</v>
      </c>
      <c r="AI44" s="142">
        <v>3</v>
      </c>
      <c r="AJ44" s="142">
        <v>2</v>
      </c>
      <c r="AK44" s="142">
        <v>2</v>
      </c>
      <c r="AL44" s="142">
        <v>2</v>
      </c>
      <c r="AM44" s="142">
        <v>3</v>
      </c>
      <c r="AN44" s="142">
        <v>5</v>
      </c>
      <c r="AO44" s="142">
        <v>5</v>
      </c>
      <c r="AP44" s="142">
        <v>5</v>
      </c>
      <c r="AQ44" s="142">
        <v>0</v>
      </c>
      <c r="AR44" s="52">
        <f t="shared" si="15"/>
        <v>2.923076923076923</v>
      </c>
      <c r="AS44" s="96">
        <v>2</v>
      </c>
      <c r="AT44" s="142">
        <v>4</v>
      </c>
      <c r="AU44" s="142">
        <v>0</v>
      </c>
      <c r="AV44" s="142">
        <v>4</v>
      </c>
      <c r="AW44" s="142">
        <v>5</v>
      </c>
      <c r="AX44" s="142">
        <v>5</v>
      </c>
      <c r="AY44" s="142">
        <v>3</v>
      </c>
      <c r="AZ44" s="142">
        <v>2</v>
      </c>
      <c r="BA44" s="142">
        <v>4</v>
      </c>
      <c r="BB44" s="142">
        <v>2</v>
      </c>
      <c r="BC44" s="142">
        <v>2</v>
      </c>
      <c r="BD44" s="52">
        <f t="shared" si="16"/>
        <v>3</v>
      </c>
      <c r="BE44" s="96">
        <v>3</v>
      </c>
      <c r="BF44" s="52">
        <f t="shared" si="17"/>
        <v>3</v>
      </c>
      <c r="BG44" s="97">
        <v>3</v>
      </c>
      <c r="BH44" s="60">
        <f t="shared" si="18"/>
        <v>3</v>
      </c>
      <c r="BI44" s="100">
        <v>2</v>
      </c>
      <c r="BJ44" s="62">
        <f t="shared" si="19"/>
        <v>2</v>
      </c>
      <c r="BK44" s="100">
        <v>3</v>
      </c>
      <c r="BL44" s="52">
        <f t="shared" si="20"/>
        <v>3</v>
      </c>
      <c r="BM44" s="143">
        <v>5</v>
      </c>
      <c r="BN44" s="146">
        <v>5</v>
      </c>
      <c r="BO44" s="146">
        <v>5</v>
      </c>
      <c r="BP44" s="183">
        <v>2</v>
      </c>
      <c r="BQ44" s="183">
        <v>4</v>
      </c>
      <c r="BR44" s="146">
        <v>5</v>
      </c>
      <c r="BS44" s="99">
        <f t="shared" si="21"/>
        <v>4.333333333333333</v>
      </c>
      <c r="BT44" s="147">
        <v>3</v>
      </c>
      <c r="BU44" s="148">
        <v>2</v>
      </c>
      <c r="BV44" s="62">
        <f t="shared" si="22"/>
        <v>2.5</v>
      </c>
      <c r="BW44" s="63">
        <f t="shared" si="23"/>
        <v>32.63822843822844</v>
      </c>
    </row>
    <row r="45" spans="1:75" ht="10.5" customHeight="1" thickBot="1">
      <c r="A45" s="49">
        <v>24</v>
      </c>
      <c r="B45" s="101" t="s">
        <v>276</v>
      </c>
      <c r="C45" s="102" t="s">
        <v>277</v>
      </c>
      <c r="D45" s="102" t="s">
        <v>359</v>
      </c>
      <c r="E45" s="102"/>
      <c r="F45" s="100">
        <v>4</v>
      </c>
      <c r="G45" s="52">
        <f t="shared" si="12"/>
        <v>4</v>
      </c>
      <c r="H45" s="96">
        <v>3</v>
      </c>
      <c r="I45" s="142">
        <v>3</v>
      </c>
      <c r="J45" s="142">
        <v>0</v>
      </c>
      <c r="K45" s="142">
        <v>3</v>
      </c>
      <c r="L45" s="142">
        <v>0</v>
      </c>
      <c r="M45" s="142">
        <v>0</v>
      </c>
      <c r="N45" s="142">
        <v>5</v>
      </c>
      <c r="O45" s="142">
        <v>5</v>
      </c>
      <c r="P45" s="142">
        <v>0</v>
      </c>
      <c r="Q45" s="142">
        <v>5</v>
      </c>
      <c r="R45" s="52">
        <f t="shared" si="13"/>
        <v>2.4</v>
      </c>
      <c r="S45" s="96">
        <v>0</v>
      </c>
      <c r="T45" s="142">
        <v>1</v>
      </c>
      <c r="U45" s="142">
        <v>0</v>
      </c>
      <c r="V45" s="142">
        <v>5</v>
      </c>
      <c r="W45" s="142">
        <v>4</v>
      </c>
      <c r="X45" s="142">
        <v>0</v>
      </c>
      <c r="Y45" s="142">
        <v>0</v>
      </c>
      <c r="Z45" s="142">
        <v>5</v>
      </c>
      <c r="AA45" s="142">
        <v>0</v>
      </c>
      <c r="AB45" s="142">
        <v>0</v>
      </c>
      <c r="AC45" s="142">
        <v>0</v>
      </c>
      <c r="AD45" s="52">
        <f t="shared" si="14"/>
        <v>1.3636363636363635</v>
      </c>
      <c r="AE45" s="96">
        <v>4</v>
      </c>
      <c r="AF45" s="142">
        <v>3</v>
      </c>
      <c r="AG45" s="142">
        <v>2</v>
      </c>
      <c r="AH45" s="142">
        <v>2</v>
      </c>
      <c r="AI45" s="142">
        <v>2</v>
      </c>
      <c r="AJ45" s="142">
        <v>3</v>
      </c>
      <c r="AK45" s="142">
        <v>2</v>
      </c>
      <c r="AL45" s="142">
        <v>2</v>
      </c>
      <c r="AM45" s="142">
        <v>4</v>
      </c>
      <c r="AN45" s="142">
        <v>5</v>
      </c>
      <c r="AO45" s="142">
        <v>5</v>
      </c>
      <c r="AP45" s="142">
        <v>0</v>
      </c>
      <c r="AQ45" s="142">
        <v>0</v>
      </c>
      <c r="AR45" s="52">
        <f t="shared" si="15"/>
        <v>2.6153846153846154</v>
      </c>
      <c r="AS45" s="96">
        <v>1</v>
      </c>
      <c r="AT45" s="142">
        <v>2</v>
      </c>
      <c r="AU45" s="142">
        <v>5</v>
      </c>
      <c r="AV45" s="142">
        <v>3</v>
      </c>
      <c r="AW45" s="142">
        <v>3</v>
      </c>
      <c r="AX45" s="142">
        <v>4</v>
      </c>
      <c r="AY45" s="142">
        <v>4</v>
      </c>
      <c r="AZ45" s="142">
        <v>4</v>
      </c>
      <c r="BA45" s="142">
        <v>5</v>
      </c>
      <c r="BB45" s="142">
        <v>0</v>
      </c>
      <c r="BC45" s="142">
        <v>0</v>
      </c>
      <c r="BD45" s="52">
        <f t="shared" si="16"/>
        <v>2.8181818181818183</v>
      </c>
      <c r="BE45" s="96">
        <v>1</v>
      </c>
      <c r="BF45" s="52">
        <f t="shared" si="17"/>
        <v>1</v>
      </c>
      <c r="BG45" s="97">
        <v>4</v>
      </c>
      <c r="BH45" s="60">
        <f t="shared" si="18"/>
        <v>4</v>
      </c>
      <c r="BI45" s="100">
        <v>3</v>
      </c>
      <c r="BJ45" s="62">
        <f t="shared" si="19"/>
        <v>3</v>
      </c>
      <c r="BK45" s="100">
        <v>4</v>
      </c>
      <c r="BL45" s="52">
        <f t="shared" si="20"/>
        <v>4</v>
      </c>
      <c r="BM45" s="143">
        <v>5</v>
      </c>
      <c r="BN45" s="146">
        <v>5</v>
      </c>
      <c r="BO45" s="146">
        <v>5</v>
      </c>
      <c r="BP45" s="183">
        <v>2</v>
      </c>
      <c r="BQ45" s="183">
        <v>4</v>
      </c>
      <c r="BR45" s="146">
        <v>5</v>
      </c>
      <c r="BS45" s="99">
        <f t="shared" si="21"/>
        <v>4.333333333333333</v>
      </c>
      <c r="BT45" s="147">
        <v>2</v>
      </c>
      <c r="BU45" s="148">
        <v>4</v>
      </c>
      <c r="BV45" s="62">
        <f t="shared" si="22"/>
        <v>3</v>
      </c>
      <c r="BW45" s="63">
        <f t="shared" si="23"/>
        <v>32.530536130536134</v>
      </c>
    </row>
    <row r="46" spans="1:75" ht="10.5" customHeight="1" thickBot="1">
      <c r="A46" s="49">
        <v>25</v>
      </c>
      <c r="B46" s="101" t="s">
        <v>182</v>
      </c>
      <c r="C46" s="102" t="s">
        <v>183</v>
      </c>
      <c r="D46" s="102" t="s">
        <v>184</v>
      </c>
      <c r="E46" s="102"/>
      <c r="F46" s="100">
        <v>0</v>
      </c>
      <c r="G46" s="52">
        <f t="shared" si="12"/>
        <v>0</v>
      </c>
      <c r="H46" s="96">
        <v>4</v>
      </c>
      <c r="I46" s="142">
        <v>5</v>
      </c>
      <c r="J46" s="142">
        <v>0</v>
      </c>
      <c r="K46" s="142">
        <v>5</v>
      </c>
      <c r="L46" s="142">
        <v>0</v>
      </c>
      <c r="M46" s="142">
        <v>4</v>
      </c>
      <c r="N46" s="142">
        <v>4</v>
      </c>
      <c r="O46" s="142">
        <v>5</v>
      </c>
      <c r="P46" s="142">
        <v>0</v>
      </c>
      <c r="Q46" s="142">
        <v>5</v>
      </c>
      <c r="R46" s="52">
        <f t="shared" si="13"/>
        <v>3.2</v>
      </c>
      <c r="S46" s="96">
        <v>2</v>
      </c>
      <c r="T46" s="142">
        <v>5</v>
      </c>
      <c r="U46" s="142">
        <v>0</v>
      </c>
      <c r="V46" s="142">
        <v>5</v>
      </c>
      <c r="W46" s="142">
        <v>0</v>
      </c>
      <c r="X46" s="142">
        <v>0</v>
      </c>
      <c r="Y46" s="142">
        <v>1</v>
      </c>
      <c r="Z46" s="142">
        <v>2</v>
      </c>
      <c r="AA46" s="142">
        <v>0</v>
      </c>
      <c r="AB46" s="142">
        <v>0</v>
      </c>
      <c r="AC46" s="142">
        <v>0</v>
      </c>
      <c r="AD46" s="52">
        <f t="shared" si="14"/>
        <v>1.3636363636363635</v>
      </c>
      <c r="AE46" s="96">
        <v>4</v>
      </c>
      <c r="AF46" s="142">
        <v>3</v>
      </c>
      <c r="AG46" s="142">
        <v>3</v>
      </c>
      <c r="AH46" s="142">
        <v>3</v>
      </c>
      <c r="AI46" s="142">
        <v>3</v>
      </c>
      <c r="AJ46" s="142">
        <v>4</v>
      </c>
      <c r="AK46" s="142">
        <v>3</v>
      </c>
      <c r="AL46" s="142">
        <v>2</v>
      </c>
      <c r="AM46" s="142">
        <v>4</v>
      </c>
      <c r="AN46" s="142">
        <v>2</v>
      </c>
      <c r="AO46" s="142">
        <v>5</v>
      </c>
      <c r="AP46" s="142">
        <v>3</v>
      </c>
      <c r="AQ46" s="142">
        <v>5</v>
      </c>
      <c r="AR46" s="52">
        <f t="shared" si="15"/>
        <v>3.3846153846153846</v>
      </c>
      <c r="AS46" s="96">
        <v>3</v>
      </c>
      <c r="AT46" s="142">
        <v>5</v>
      </c>
      <c r="AU46" s="142">
        <v>5</v>
      </c>
      <c r="AV46" s="142">
        <v>3</v>
      </c>
      <c r="AW46" s="142">
        <v>3</v>
      </c>
      <c r="AX46" s="142">
        <v>5</v>
      </c>
      <c r="AY46" s="142">
        <v>5</v>
      </c>
      <c r="AZ46" s="142">
        <v>3</v>
      </c>
      <c r="BA46" s="142">
        <v>5</v>
      </c>
      <c r="BB46" s="142">
        <v>3</v>
      </c>
      <c r="BC46" s="142">
        <v>3</v>
      </c>
      <c r="BD46" s="52">
        <f t="shared" si="16"/>
        <v>3.909090909090909</v>
      </c>
      <c r="BE46" s="96">
        <v>4</v>
      </c>
      <c r="BF46" s="52">
        <f t="shared" si="17"/>
        <v>4</v>
      </c>
      <c r="BG46" s="97">
        <v>1</v>
      </c>
      <c r="BH46" s="60">
        <f t="shared" si="18"/>
        <v>1</v>
      </c>
      <c r="BI46" s="100">
        <v>2</v>
      </c>
      <c r="BJ46" s="62">
        <f t="shared" si="19"/>
        <v>2</v>
      </c>
      <c r="BK46" s="100">
        <v>5</v>
      </c>
      <c r="BL46" s="52">
        <f t="shared" si="20"/>
        <v>5</v>
      </c>
      <c r="BM46" s="143">
        <v>5</v>
      </c>
      <c r="BN46" s="146">
        <v>5</v>
      </c>
      <c r="BO46" s="146">
        <v>5</v>
      </c>
      <c r="BP46" s="183">
        <v>3</v>
      </c>
      <c r="BQ46" s="183">
        <v>4</v>
      </c>
      <c r="BR46" s="146">
        <v>5</v>
      </c>
      <c r="BS46" s="99">
        <f t="shared" si="21"/>
        <v>4.5</v>
      </c>
      <c r="BT46" s="147">
        <v>4</v>
      </c>
      <c r="BU46" s="148">
        <v>4</v>
      </c>
      <c r="BV46" s="62">
        <f t="shared" si="22"/>
        <v>4</v>
      </c>
      <c r="BW46" s="63">
        <f t="shared" si="23"/>
        <v>32.357342657342656</v>
      </c>
    </row>
    <row r="47" spans="1:75" ht="10.5" customHeight="1" thickBot="1">
      <c r="A47" s="49">
        <v>26</v>
      </c>
      <c r="B47" s="101" t="s">
        <v>294</v>
      </c>
      <c r="C47" s="102" t="s">
        <v>295</v>
      </c>
      <c r="D47" s="102" t="s">
        <v>357</v>
      </c>
      <c r="E47" s="102"/>
      <c r="F47" s="100">
        <v>4</v>
      </c>
      <c r="G47" s="52">
        <f t="shared" si="12"/>
        <v>4</v>
      </c>
      <c r="H47" s="96">
        <v>5</v>
      </c>
      <c r="I47" s="142">
        <v>5</v>
      </c>
      <c r="J47" s="142">
        <v>0</v>
      </c>
      <c r="K47" s="142">
        <v>5</v>
      </c>
      <c r="L47" s="142">
        <v>5</v>
      </c>
      <c r="M47" s="142">
        <v>5</v>
      </c>
      <c r="N47" s="142">
        <v>5</v>
      </c>
      <c r="O47" s="142">
        <v>5</v>
      </c>
      <c r="P47" s="142">
        <v>0</v>
      </c>
      <c r="Q47" s="142">
        <v>0</v>
      </c>
      <c r="R47" s="52">
        <f t="shared" si="13"/>
        <v>3.5</v>
      </c>
      <c r="S47" s="96">
        <v>5</v>
      </c>
      <c r="T47" s="142">
        <v>4</v>
      </c>
      <c r="U47" s="142">
        <v>2</v>
      </c>
      <c r="V47" s="142">
        <v>5</v>
      </c>
      <c r="W47" s="142">
        <v>5</v>
      </c>
      <c r="X47" s="142">
        <v>0</v>
      </c>
      <c r="Y47" s="142">
        <v>0</v>
      </c>
      <c r="Z47" s="142">
        <v>0</v>
      </c>
      <c r="AA47" s="142">
        <v>2</v>
      </c>
      <c r="AB47" s="142">
        <v>0</v>
      </c>
      <c r="AC47" s="142">
        <v>0</v>
      </c>
      <c r="AD47" s="52">
        <f t="shared" si="14"/>
        <v>2.090909090909091</v>
      </c>
      <c r="AE47" s="96">
        <v>2</v>
      </c>
      <c r="AF47" s="142">
        <v>2</v>
      </c>
      <c r="AG47" s="142">
        <v>2</v>
      </c>
      <c r="AH47" s="142">
        <v>2</v>
      </c>
      <c r="AI47" s="142">
        <v>2</v>
      </c>
      <c r="AJ47" s="142">
        <v>1</v>
      </c>
      <c r="AK47" s="142">
        <v>1</v>
      </c>
      <c r="AL47" s="142">
        <v>1</v>
      </c>
      <c r="AM47" s="142">
        <v>2</v>
      </c>
      <c r="AN47" s="142">
        <v>0</v>
      </c>
      <c r="AO47" s="142">
        <v>0</v>
      </c>
      <c r="AP47" s="142">
        <v>0</v>
      </c>
      <c r="AQ47" s="142">
        <v>0</v>
      </c>
      <c r="AR47" s="52">
        <f t="shared" si="15"/>
        <v>1.1538461538461537</v>
      </c>
      <c r="AS47" s="96">
        <v>2</v>
      </c>
      <c r="AT47" s="142">
        <v>4</v>
      </c>
      <c r="AU47" s="142">
        <v>5</v>
      </c>
      <c r="AV47" s="142">
        <v>3</v>
      </c>
      <c r="AW47" s="142">
        <v>5</v>
      </c>
      <c r="AX47" s="142">
        <v>3</v>
      </c>
      <c r="AY47" s="142">
        <v>2</v>
      </c>
      <c r="AZ47" s="142">
        <v>2</v>
      </c>
      <c r="BA47" s="142">
        <v>4</v>
      </c>
      <c r="BB47" s="142">
        <v>2</v>
      </c>
      <c r="BC47" s="142">
        <v>3</v>
      </c>
      <c r="BD47" s="52">
        <f t="shared" si="16"/>
        <v>3.1818181818181817</v>
      </c>
      <c r="BE47" s="96">
        <v>2</v>
      </c>
      <c r="BF47" s="52">
        <f t="shared" si="17"/>
        <v>2</v>
      </c>
      <c r="BG47" s="97">
        <v>4</v>
      </c>
      <c r="BH47" s="60">
        <f t="shared" si="18"/>
        <v>4</v>
      </c>
      <c r="BI47" s="100">
        <v>2</v>
      </c>
      <c r="BJ47" s="62">
        <f t="shared" si="19"/>
        <v>2</v>
      </c>
      <c r="BK47" s="100">
        <v>3</v>
      </c>
      <c r="BL47" s="52">
        <f t="shared" si="20"/>
        <v>3</v>
      </c>
      <c r="BM47" s="143">
        <v>5</v>
      </c>
      <c r="BN47" s="146">
        <v>5</v>
      </c>
      <c r="BO47" s="146">
        <v>5</v>
      </c>
      <c r="BP47" s="183">
        <v>3</v>
      </c>
      <c r="BQ47" s="183">
        <v>4</v>
      </c>
      <c r="BR47" s="146">
        <v>5</v>
      </c>
      <c r="BS47" s="99">
        <f t="shared" si="21"/>
        <v>4.5</v>
      </c>
      <c r="BT47" s="147">
        <v>3</v>
      </c>
      <c r="BU47" s="148">
        <v>2</v>
      </c>
      <c r="BV47" s="62">
        <f t="shared" si="22"/>
        <v>2.5</v>
      </c>
      <c r="BW47" s="63">
        <f t="shared" si="23"/>
        <v>31.926573426573427</v>
      </c>
    </row>
    <row r="48" spans="1:75" ht="10.5" customHeight="1" thickBot="1">
      <c r="A48" s="49">
        <v>27</v>
      </c>
      <c r="B48" s="101" t="s">
        <v>216</v>
      </c>
      <c r="C48" s="102" t="s">
        <v>217</v>
      </c>
      <c r="D48" s="102" t="s">
        <v>218</v>
      </c>
      <c r="E48" s="102"/>
      <c r="F48" s="100">
        <v>3</v>
      </c>
      <c r="G48" s="52">
        <f t="shared" si="12"/>
        <v>3</v>
      </c>
      <c r="H48" s="96">
        <v>2</v>
      </c>
      <c r="I48" s="142">
        <v>5</v>
      </c>
      <c r="J48" s="142">
        <v>5</v>
      </c>
      <c r="K48" s="142">
        <v>0</v>
      </c>
      <c r="L48" s="142">
        <v>5</v>
      </c>
      <c r="M48" s="142">
        <v>5</v>
      </c>
      <c r="N48" s="142">
        <v>5</v>
      </c>
      <c r="O48" s="142">
        <v>5</v>
      </c>
      <c r="P48" s="142">
        <v>0</v>
      </c>
      <c r="Q48" s="142">
        <v>5</v>
      </c>
      <c r="R48" s="52">
        <f t="shared" si="13"/>
        <v>3.7</v>
      </c>
      <c r="S48" s="96">
        <v>0</v>
      </c>
      <c r="T48" s="142">
        <v>5</v>
      </c>
      <c r="U48" s="142">
        <v>5</v>
      </c>
      <c r="V48" s="142">
        <v>5</v>
      </c>
      <c r="W48" s="142">
        <v>0</v>
      </c>
      <c r="X48" s="142">
        <v>0</v>
      </c>
      <c r="Y48" s="142">
        <v>0</v>
      </c>
      <c r="Z48" s="142">
        <v>0</v>
      </c>
      <c r="AA48" s="142">
        <v>0</v>
      </c>
      <c r="AB48" s="142">
        <v>0</v>
      </c>
      <c r="AC48" s="142">
        <v>0</v>
      </c>
      <c r="AD48" s="52">
        <f t="shared" si="14"/>
        <v>1.3636363636363635</v>
      </c>
      <c r="AE48" s="96">
        <v>3</v>
      </c>
      <c r="AF48" s="142">
        <v>2</v>
      </c>
      <c r="AG48" s="142">
        <v>2</v>
      </c>
      <c r="AH48" s="142">
        <v>2</v>
      </c>
      <c r="AI48" s="142">
        <v>2</v>
      </c>
      <c r="AJ48" s="142">
        <v>2</v>
      </c>
      <c r="AK48" s="142">
        <v>1</v>
      </c>
      <c r="AL48" s="142">
        <v>2</v>
      </c>
      <c r="AM48" s="142">
        <v>3</v>
      </c>
      <c r="AN48" s="142">
        <v>0</v>
      </c>
      <c r="AO48" s="142">
        <v>0</v>
      </c>
      <c r="AP48" s="142">
        <v>2</v>
      </c>
      <c r="AQ48" s="142">
        <v>0</v>
      </c>
      <c r="AR48" s="52">
        <f t="shared" si="15"/>
        <v>1.6153846153846154</v>
      </c>
      <c r="AS48" s="96">
        <v>3</v>
      </c>
      <c r="AT48" s="142">
        <v>2</v>
      </c>
      <c r="AU48" s="142">
        <v>5</v>
      </c>
      <c r="AV48" s="142">
        <v>3</v>
      </c>
      <c r="AW48" s="142">
        <v>3</v>
      </c>
      <c r="AX48" s="142">
        <v>4</v>
      </c>
      <c r="AY48" s="142">
        <v>5</v>
      </c>
      <c r="AZ48" s="142">
        <v>4</v>
      </c>
      <c r="BA48" s="142">
        <v>3</v>
      </c>
      <c r="BB48" s="142">
        <v>3</v>
      </c>
      <c r="BC48" s="142">
        <v>2</v>
      </c>
      <c r="BD48" s="52">
        <f t="shared" si="16"/>
        <v>3.3636363636363638</v>
      </c>
      <c r="BE48" s="96">
        <v>3</v>
      </c>
      <c r="BF48" s="52">
        <f t="shared" si="17"/>
        <v>3</v>
      </c>
      <c r="BG48" s="97">
        <v>4</v>
      </c>
      <c r="BH48" s="60">
        <f t="shared" si="18"/>
        <v>4</v>
      </c>
      <c r="BI48" s="100">
        <v>2</v>
      </c>
      <c r="BJ48" s="62">
        <f t="shared" si="19"/>
        <v>2</v>
      </c>
      <c r="BK48" s="100">
        <v>3</v>
      </c>
      <c r="BL48" s="52">
        <f t="shared" si="20"/>
        <v>3</v>
      </c>
      <c r="BM48" s="143">
        <v>4</v>
      </c>
      <c r="BN48" s="146">
        <v>4</v>
      </c>
      <c r="BO48" s="146">
        <v>3</v>
      </c>
      <c r="BP48" s="183">
        <v>3</v>
      </c>
      <c r="BQ48" s="183">
        <v>4</v>
      </c>
      <c r="BR48" s="146">
        <v>5</v>
      </c>
      <c r="BS48" s="99">
        <f t="shared" si="21"/>
        <v>3.8333333333333335</v>
      </c>
      <c r="BT48" s="147">
        <v>4</v>
      </c>
      <c r="BU48" s="148">
        <v>2</v>
      </c>
      <c r="BV48" s="62">
        <f t="shared" si="22"/>
        <v>3</v>
      </c>
      <c r="BW48" s="63">
        <f t="shared" si="23"/>
        <v>31.875990675990675</v>
      </c>
    </row>
    <row r="49" spans="1:75" ht="10.5" customHeight="1" thickBot="1">
      <c r="A49" s="49">
        <v>28</v>
      </c>
      <c r="B49" s="101" t="s">
        <v>199</v>
      </c>
      <c r="C49" s="102" t="s">
        <v>200</v>
      </c>
      <c r="D49" s="102" t="s">
        <v>201</v>
      </c>
      <c r="E49" s="102"/>
      <c r="F49" s="100">
        <v>0</v>
      </c>
      <c r="G49" s="52">
        <f t="shared" si="12"/>
        <v>0</v>
      </c>
      <c r="H49" s="96">
        <v>2</v>
      </c>
      <c r="I49" s="142">
        <v>5</v>
      </c>
      <c r="J49" s="142">
        <v>0</v>
      </c>
      <c r="K49" s="142">
        <v>5</v>
      </c>
      <c r="L49" s="142">
        <v>0</v>
      </c>
      <c r="M49" s="142">
        <v>5</v>
      </c>
      <c r="N49" s="142">
        <v>5</v>
      </c>
      <c r="O49" s="142">
        <v>5</v>
      </c>
      <c r="P49" s="142">
        <v>0</v>
      </c>
      <c r="Q49" s="142">
        <v>5</v>
      </c>
      <c r="R49" s="52">
        <f t="shared" si="13"/>
        <v>3.2</v>
      </c>
      <c r="S49" s="96">
        <v>5</v>
      </c>
      <c r="T49" s="142">
        <v>4</v>
      </c>
      <c r="U49" s="142">
        <v>5</v>
      </c>
      <c r="V49" s="142">
        <v>5</v>
      </c>
      <c r="W49" s="142">
        <v>4</v>
      </c>
      <c r="X49" s="142">
        <v>0</v>
      </c>
      <c r="Y49" s="142">
        <v>4</v>
      </c>
      <c r="Z49" s="142">
        <v>2</v>
      </c>
      <c r="AA49" s="142">
        <v>5</v>
      </c>
      <c r="AB49" s="142">
        <v>0</v>
      </c>
      <c r="AC49" s="142">
        <v>0</v>
      </c>
      <c r="AD49" s="52">
        <f t="shared" si="14"/>
        <v>3.090909090909091</v>
      </c>
      <c r="AE49" s="96">
        <v>3</v>
      </c>
      <c r="AF49" s="142">
        <v>3</v>
      </c>
      <c r="AG49" s="142">
        <v>2</v>
      </c>
      <c r="AH49" s="142">
        <v>2</v>
      </c>
      <c r="AI49" s="142">
        <v>2</v>
      </c>
      <c r="AJ49" s="142">
        <v>3</v>
      </c>
      <c r="AK49" s="142">
        <v>2</v>
      </c>
      <c r="AL49" s="142">
        <v>2</v>
      </c>
      <c r="AM49" s="142">
        <v>3</v>
      </c>
      <c r="AN49" s="142">
        <v>0</v>
      </c>
      <c r="AO49" s="142">
        <v>0</v>
      </c>
      <c r="AP49" s="142">
        <v>5</v>
      </c>
      <c r="AQ49" s="142">
        <v>5</v>
      </c>
      <c r="AR49" s="52">
        <f t="shared" si="15"/>
        <v>2.4615384615384617</v>
      </c>
      <c r="AS49" s="96">
        <v>2</v>
      </c>
      <c r="AT49" s="142">
        <v>3</v>
      </c>
      <c r="AU49" s="142">
        <v>5</v>
      </c>
      <c r="AV49" s="142">
        <v>3</v>
      </c>
      <c r="AW49" s="142">
        <v>3</v>
      </c>
      <c r="AX49" s="142">
        <v>3</v>
      </c>
      <c r="AY49" s="142">
        <v>4</v>
      </c>
      <c r="AZ49" s="142">
        <v>0</v>
      </c>
      <c r="BA49" s="142">
        <v>3</v>
      </c>
      <c r="BB49" s="142">
        <v>0</v>
      </c>
      <c r="BC49" s="142">
        <v>4</v>
      </c>
      <c r="BD49" s="52">
        <f t="shared" si="16"/>
        <v>2.727272727272727</v>
      </c>
      <c r="BE49" s="96">
        <v>2</v>
      </c>
      <c r="BF49" s="52">
        <f t="shared" si="17"/>
        <v>2</v>
      </c>
      <c r="BG49" s="97">
        <v>4</v>
      </c>
      <c r="BH49" s="60">
        <f t="shared" si="18"/>
        <v>4</v>
      </c>
      <c r="BI49" s="100">
        <v>3</v>
      </c>
      <c r="BJ49" s="62">
        <f t="shared" si="19"/>
        <v>3</v>
      </c>
      <c r="BK49" s="100">
        <v>3</v>
      </c>
      <c r="BL49" s="52">
        <f t="shared" si="20"/>
        <v>3</v>
      </c>
      <c r="BM49" s="143">
        <v>5</v>
      </c>
      <c r="BN49" s="146">
        <v>5</v>
      </c>
      <c r="BO49" s="146">
        <v>5</v>
      </c>
      <c r="BP49" s="183">
        <v>2</v>
      </c>
      <c r="BQ49" s="183">
        <v>4</v>
      </c>
      <c r="BR49" s="146">
        <v>5</v>
      </c>
      <c r="BS49" s="99">
        <f t="shared" si="21"/>
        <v>4.333333333333333</v>
      </c>
      <c r="BT49" s="147">
        <v>4</v>
      </c>
      <c r="BU49" s="148">
        <v>4</v>
      </c>
      <c r="BV49" s="62">
        <f t="shared" si="22"/>
        <v>4</v>
      </c>
      <c r="BW49" s="63">
        <f t="shared" si="23"/>
        <v>31.81305361305361</v>
      </c>
    </row>
    <row r="50" spans="1:75" ht="10.5" customHeight="1" thickBot="1">
      <c r="A50" s="49">
        <v>29</v>
      </c>
      <c r="B50" s="101" t="s">
        <v>219</v>
      </c>
      <c r="C50" s="102" t="s">
        <v>220</v>
      </c>
      <c r="D50" s="102" t="s">
        <v>221</v>
      </c>
      <c r="E50" s="102"/>
      <c r="F50" s="100">
        <v>4</v>
      </c>
      <c r="G50" s="52">
        <f t="shared" si="12"/>
        <v>4</v>
      </c>
      <c r="H50" s="96">
        <v>3</v>
      </c>
      <c r="I50" s="142">
        <v>4</v>
      </c>
      <c r="J50" s="142">
        <v>0</v>
      </c>
      <c r="K50" s="142">
        <v>5</v>
      </c>
      <c r="L50" s="142">
        <v>0</v>
      </c>
      <c r="M50" s="142">
        <v>0</v>
      </c>
      <c r="N50" s="142">
        <v>4</v>
      </c>
      <c r="O50" s="142">
        <v>2</v>
      </c>
      <c r="P50" s="142">
        <v>0</v>
      </c>
      <c r="Q50" s="142">
        <v>0</v>
      </c>
      <c r="R50" s="52">
        <f t="shared" si="13"/>
        <v>1.8</v>
      </c>
      <c r="S50" s="96">
        <v>5</v>
      </c>
      <c r="T50" s="142">
        <v>0</v>
      </c>
      <c r="U50" s="142">
        <v>5</v>
      </c>
      <c r="V50" s="142">
        <v>5</v>
      </c>
      <c r="W50" s="142">
        <v>0</v>
      </c>
      <c r="X50" s="142">
        <v>0</v>
      </c>
      <c r="Y50" s="142">
        <v>0</v>
      </c>
      <c r="Z50" s="142">
        <v>0</v>
      </c>
      <c r="AA50" s="142">
        <v>0</v>
      </c>
      <c r="AB50" s="142">
        <v>0</v>
      </c>
      <c r="AC50" s="142">
        <v>0</v>
      </c>
      <c r="AD50" s="52">
        <f t="shared" si="14"/>
        <v>1.3636363636363635</v>
      </c>
      <c r="AE50" s="96">
        <v>4</v>
      </c>
      <c r="AF50" s="142">
        <v>2</v>
      </c>
      <c r="AG50" s="142">
        <v>5</v>
      </c>
      <c r="AH50" s="142">
        <v>3</v>
      </c>
      <c r="AI50" s="142">
        <v>3</v>
      </c>
      <c r="AJ50" s="142">
        <v>3</v>
      </c>
      <c r="AK50" s="142">
        <v>2</v>
      </c>
      <c r="AL50" s="142">
        <v>2</v>
      </c>
      <c r="AM50" s="142">
        <v>3</v>
      </c>
      <c r="AN50" s="142">
        <v>2</v>
      </c>
      <c r="AO50" s="142">
        <v>2</v>
      </c>
      <c r="AP50" s="142">
        <v>5</v>
      </c>
      <c r="AQ50" s="142">
        <v>5</v>
      </c>
      <c r="AR50" s="52">
        <f t="shared" si="15"/>
        <v>3.1538461538461537</v>
      </c>
      <c r="AS50" s="96">
        <v>2</v>
      </c>
      <c r="AT50" s="142">
        <v>3</v>
      </c>
      <c r="AU50" s="142">
        <v>5</v>
      </c>
      <c r="AV50" s="142">
        <v>2</v>
      </c>
      <c r="AW50" s="142">
        <v>2</v>
      </c>
      <c r="AX50" s="142">
        <v>4</v>
      </c>
      <c r="AY50" s="142">
        <v>2</v>
      </c>
      <c r="AZ50" s="142">
        <v>0</v>
      </c>
      <c r="BA50" s="142">
        <v>3</v>
      </c>
      <c r="BB50" s="142">
        <v>4</v>
      </c>
      <c r="BC50" s="142">
        <v>2</v>
      </c>
      <c r="BD50" s="52">
        <f t="shared" si="16"/>
        <v>2.6363636363636362</v>
      </c>
      <c r="BE50" s="96">
        <v>2</v>
      </c>
      <c r="BF50" s="52">
        <f t="shared" si="17"/>
        <v>2</v>
      </c>
      <c r="BG50" s="97">
        <v>2</v>
      </c>
      <c r="BH50" s="60">
        <f t="shared" si="18"/>
        <v>2</v>
      </c>
      <c r="BI50" s="100">
        <v>3</v>
      </c>
      <c r="BJ50" s="62">
        <f t="shared" si="19"/>
        <v>3</v>
      </c>
      <c r="BK50" s="100">
        <v>3</v>
      </c>
      <c r="BL50" s="52">
        <f t="shared" si="20"/>
        <v>3</v>
      </c>
      <c r="BM50" s="143">
        <v>5</v>
      </c>
      <c r="BN50" s="146">
        <v>5</v>
      </c>
      <c r="BO50" s="146">
        <v>5</v>
      </c>
      <c r="BP50" s="183">
        <v>2</v>
      </c>
      <c r="BQ50" s="183">
        <v>4</v>
      </c>
      <c r="BR50" s="146">
        <v>5</v>
      </c>
      <c r="BS50" s="99">
        <f t="shared" si="21"/>
        <v>4.333333333333333</v>
      </c>
      <c r="BT50" s="147">
        <v>4</v>
      </c>
      <c r="BU50" s="148">
        <v>4</v>
      </c>
      <c r="BV50" s="62">
        <f t="shared" si="22"/>
        <v>4</v>
      </c>
      <c r="BW50" s="63">
        <f t="shared" si="23"/>
        <v>31.287179487179486</v>
      </c>
    </row>
    <row r="51" spans="1:75" ht="10.5" customHeight="1" thickBot="1">
      <c r="A51" s="49">
        <v>30</v>
      </c>
      <c r="B51" s="101" t="s">
        <v>208</v>
      </c>
      <c r="C51" s="102" t="s">
        <v>209</v>
      </c>
      <c r="D51" s="102" t="s">
        <v>210</v>
      </c>
      <c r="E51" s="102"/>
      <c r="F51" s="100">
        <v>3</v>
      </c>
      <c r="G51" s="52">
        <f t="shared" si="12"/>
        <v>3</v>
      </c>
      <c r="H51" s="96">
        <v>5</v>
      </c>
      <c r="I51" s="142">
        <v>5</v>
      </c>
      <c r="J51" s="142">
        <v>0</v>
      </c>
      <c r="K51" s="142">
        <v>5</v>
      </c>
      <c r="L51" s="142">
        <v>5</v>
      </c>
      <c r="M51" s="142">
        <v>5</v>
      </c>
      <c r="N51" s="142">
        <v>5</v>
      </c>
      <c r="O51" s="142">
        <v>5</v>
      </c>
      <c r="P51" s="142">
        <v>0</v>
      </c>
      <c r="Q51" s="142">
        <v>5</v>
      </c>
      <c r="R51" s="52">
        <f t="shared" si="13"/>
        <v>4</v>
      </c>
      <c r="S51" s="96">
        <v>5</v>
      </c>
      <c r="T51" s="142">
        <v>1</v>
      </c>
      <c r="U51" s="142">
        <v>1</v>
      </c>
      <c r="V51" s="142">
        <v>5</v>
      </c>
      <c r="W51" s="142">
        <v>0</v>
      </c>
      <c r="X51" s="142">
        <v>0</v>
      </c>
      <c r="Y51" s="142">
        <v>0</v>
      </c>
      <c r="Z51" s="142">
        <v>1</v>
      </c>
      <c r="AA51" s="142">
        <v>0</v>
      </c>
      <c r="AB51" s="142">
        <v>0</v>
      </c>
      <c r="AC51" s="142">
        <v>0</v>
      </c>
      <c r="AD51" s="52">
        <f t="shared" si="14"/>
        <v>1.1818181818181819</v>
      </c>
      <c r="AE51" s="96">
        <v>3</v>
      </c>
      <c r="AF51" s="142">
        <v>2</v>
      </c>
      <c r="AG51" s="142">
        <v>2</v>
      </c>
      <c r="AH51" s="142">
        <v>2</v>
      </c>
      <c r="AI51" s="142">
        <v>2</v>
      </c>
      <c r="AJ51" s="142">
        <v>2</v>
      </c>
      <c r="AK51" s="142">
        <v>1</v>
      </c>
      <c r="AL51" s="142">
        <v>2</v>
      </c>
      <c r="AM51" s="142">
        <v>3</v>
      </c>
      <c r="AN51" s="142">
        <v>0</v>
      </c>
      <c r="AO51" s="142">
        <v>0</v>
      </c>
      <c r="AP51" s="142">
        <v>0</v>
      </c>
      <c r="AQ51" s="142">
        <v>5</v>
      </c>
      <c r="AR51" s="52">
        <f t="shared" si="15"/>
        <v>1.8461538461538463</v>
      </c>
      <c r="AS51" s="96">
        <v>3</v>
      </c>
      <c r="AT51" s="142">
        <v>1</v>
      </c>
      <c r="AU51" s="142">
        <v>5</v>
      </c>
      <c r="AV51" s="142">
        <v>1</v>
      </c>
      <c r="AW51" s="142">
        <v>3</v>
      </c>
      <c r="AX51" s="142">
        <v>3</v>
      </c>
      <c r="AY51" s="142">
        <v>3</v>
      </c>
      <c r="AZ51" s="142">
        <v>2</v>
      </c>
      <c r="BA51" s="142">
        <v>4</v>
      </c>
      <c r="BB51" s="142">
        <v>0</v>
      </c>
      <c r="BC51" s="142">
        <v>0</v>
      </c>
      <c r="BD51" s="52">
        <f t="shared" si="16"/>
        <v>2.272727272727273</v>
      </c>
      <c r="BE51" s="96">
        <v>2</v>
      </c>
      <c r="BF51" s="52">
        <f t="shared" si="17"/>
        <v>2</v>
      </c>
      <c r="BG51" s="97">
        <v>3</v>
      </c>
      <c r="BH51" s="60">
        <f t="shared" si="18"/>
        <v>3</v>
      </c>
      <c r="BI51" s="100">
        <v>2</v>
      </c>
      <c r="BJ51" s="62">
        <f t="shared" si="19"/>
        <v>2</v>
      </c>
      <c r="BK51" s="100">
        <v>4</v>
      </c>
      <c r="BL51" s="52">
        <f t="shared" si="20"/>
        <v>4</v>
      </c>
      <c r="BM51" s="143">
        <v>5</v>
      </c>
      <c r="BN51" s="146">
        <v>5</v>
      </c>
      <c r="BO51" s="146">
        <v>5</v>
      </c>
      <c r="BP51" s="183">
        <v>2</v>
      </c>
      <c r="BQ51" s="183">
        <v>4</v>
      </c>
      <c r="BR51" s="146">
        <v>5</v>
      </c>
      <c r="BS51" s="99">
        <f t="shared" si="21"/>
        <v>4.333333333333333</v>
      </c>
      <c r="BT51" s="147">
        <v>3</v>
      </c>
      <c r="BU51" s="148">
        <v>4</v>
      </c>
      <c r="BV51" s="62">
        <f t="shared" si="22"/>
        <v>3.5</v>
      </c>
      <c r="BW51" s="63">
        <f t="shared" si="23"/>
        <v>31.134032634032632</v>
      </c>
    </row>
    <row r="52" spans="1:75" ht="10.5" customHeight="1" thickBot="1">
      <c r="A52" s="49">
        <v>31</v>
      </c>
      <c r="B52" s="101" t="s">
        <v>292</v>
      </c>
      <c r="C52" s="102" t="s">
        <v>293</v>
      </c>
      <c r="D52" s="102" t="s">
        <v>339</v>
      </c>
      <c r="E52" s="102"/>
      <c r="F52" s="100">
        <v>0</v>
      </c>
      <c r="G52" s="52">
        <f t="shared" si="12"/>
        <v>0</v>
      </c>
      <c r="H52" s="96">
        <v>5</v>
      </c>
      <c r="I52" s="142">
        <v>5</v>
      </c>
      <c r="J52" s="142">
        <v>5</v>
      </c>
      <c r="K52" s="142">
        <v>5</v>
      </c>
      <c r="L52" s="142">
        <v>5</v>
      </c>
      <c r="M52" s="142">
        <v>5</v>
      </c>
      <c r="N52" s="142">
        <v>5</v>
      </c>
      <c r="O52" s="142">
        <v>5</v>
      </c>
      <c r="P52" s="142">
        <v>0</v>
      </c>
      <c r="Q52" s="142">
        <v>5</v>
      </c>
      <c r="R52" s="52">
        <f t="shared" si="13"/>
        <v>4.5</v>
      </c>
      <c r="S52" s="96">
        <v>0</v>
      </c>
      <c r="T52" s="142">
        <v>5</v>
      </c>
      <c r="U52" s="142">
        <v>0</v>
      </c>
      <c r="V52" s="142">
        <v>5</v>
      </c>
      <c r="W52" s="142">
        <v>5</v>
      </c>
      <c r="X52" s="142">
        <v>0</v>
      </c>
      <c r="Y52" s="142">
        <v>4</v>
      </c>
      <c r="Z52" s="142">
        <v>0</v>
      </c>
      <c r="AA52" s="142">
        <v>4</v>
      </c>
      <c r="AB52" s="142">
        <v>0</v>
      </c>
      <c r="AC52" s="142">
        <v>0</v>
      </c>
      <c r="AD52" s="52">
        <f t="shared" si="14"/>
        <v>2.090909090909091</v>
      </c>
      <c r="AE52" s="96">
        <v>3</v>
      </c>
      <c r="AF52" s="142">
        <v>2</v>
      </c>
      <c r="AG52" s="142">
        <v>3</v>
      </c>
      <c r="AH52" s="142">
        <v>2</v>
      </c>
      <c r="AI52" s="142">
        <v>3</v>
      </c>
      <c r="AJ52" s="142">
        <v>2</v>
      </c>
      <c r="AK52" s="142">
        <v>3</v>
      </c>
      <c r="AL52" s="142">
        <v>3</v>
      </c>
      <c r="AM52" s="142">
        <v>3</v>
      </c>
      <c r="AN52" s="142">
        <v>1</v>
      </c>
      <c r="AO52" s="142">
        <v>0</v>
      </c>
      <c r="AP52" s="142">
        <v>0</v>
      </c>
      <c r="AQ52" s="142">
        <v>5</v>
      </c>
      <c r="AR52" s="52">
        <f t="shared" si="15"/>
        <v>2.3076923076923075</v>
      </c>
      <c r="AS52" s="96">
        <v>2</v>
      </c>
      <c r="AT52" s="142">
        <v>4</v>
      </c>
      <c r="AU52" s="142">
        <v>5</v>
      </c>
      <c r="AV52" s="142">
        <v>2</v>
      </c>
      <c r="AW52" s="142">
        <v>3</v>
      </c>
      <c r="AX52" s="142">
        <v>3</v>
      </c>
      <c r="AY52" s="142">
        <v>3</v>
      </c>
      <c r="AZ52" s="142">
        <v>4</v>
      </c>
      <c r="BA52" s="142">
        <v>5</v>
      </c>
      <c r="BB52" s="142">
        <v>0</v>
      </c>
      <c r="BC52" s="142">
        <v>0</v>
      </c>
      <c r="BD52" s="52">
        <f t="shared" si="16"/>
        <v>2.8181818181818183</v>
      </c>
      <c r="BE52" s="96">
        <v>2</v>
      </c>
      <c r="BF52" s="52">
        <f t="shared" si="17"/>
        <v>2</v>
      </c>
      <c r="BG52" s="97">
        <v>3</v>
      </c>
      <c r="BH52" s="60">
        <f t="shared" si="18"/>
        <v>3</v>
      </c>
      <c r="BI52" s="100">
        <v>3</v>
      </c>
      <c r="BJ52" s="62">
        <f t="shared" si="19"/>
        <v>3</v>
      </c>
      <c r="BK52" s="100">
        <v>3</v>
      </c>
      <c r="BL52" s="52">
        <f t="shared" si="20"/>
        <v>3</v>
      </c>
      <c r="BM52" s="143">
        <v>5</v>
      </c>
      <c r="BN52" s="146">
        <v>5</v>
      </c>
      <c r="BO52" s="146">
        <v>5</v>
      </c>
      <c r="BP52" s="183">
        <v>2</v>
      </c>
      <c r="BQ52" s="183">
        <v>4</v>
      </c>
      <c r="BR52" s="146">
        <v>5</v>
      </c>
      <c r="BS52" s="99">
        <f t="shared" si="21"/>
        <v>4.333333333333333</v>
      </c>
      <c r="BT52" s="147">
        <v>4</v>
      </c>
      <c r="BU52" s="148">
        <v>4</v>
      </c>
      <c r="BV52" s="62">
        <f t="shared" si="22"/>
        <v>4</v>
      </c>
      <c r="BW52" s="63">
        <f t="shared" si="23"/>
        <v>31.05011655011655</v>
      </c>
    </row>
    <row r="53" spans="1:75" ht="10.5" customHeight="1" thickBot="1">
      <c r="A53" s="49">
        <v>32</v>
      </c>
      <c r="B53" s="101" t="s">
        <v>146</v>
      </c>
      <c r="C53" s="102" t="s">
        <v>243</v>
      </c>
      <c r="D53" s="102" t="s">
        <v>147</v>
      </c>
      <c r="E53" s="102" t="s">
        <v>148</v>
      </c>
      <c r="F53" s="100">
        <v>0</v>
      </c>
      <c r="G53" s="52">
        <f t="shared" si="12"/>
        <v>0</v>
      </c>
      <c r="H53" s="96">
        <v>2</v>
      </c>
      <c r="I53" s="142">
        <v>5</v>
      </c>
      <c r="J53" s="142">
        <v>0</v>
      </c>
      <c r="K53" s="142">
        <v>5</v>
      </c>
      <c r="L53" s="142">
        <v>0</v>
      </c>
      <c r="M53" s="142">
        <v>0</v>
      </c>
      <c r="N53" s="142">
        <v>5</v>
      </c>
      <c r="O53" s="142">
        <v>4</v>
      </c>
      <c r="P53" s="142">
        <v>0</v>
      </c>
      <c r="Q53" s="142">
        <v>1</v>
      </c>
      <c r="R53" s="52">
        <f t="shared" si="13"/>
        <v>2.2</v>
      </c>
      <c r="S53" s="96">
        <v>5</v>
      </c>
      <c r="T53" s="142">
        <v>1</v>
      </c>
      <c r="U53" s="142">
        <v>1</v>
      </c>
      <c r="V53" s="142">
        <v>5</v>
      </c>
      <c r="W53" s="142">
        <v>5</v>
      </c>
      <c r="X53" s="142">
        <v>0</v>
      </c>
      <c r="Y53" s="142">
        <v>1</v>
      </c>
      <c r="Z53" s="142">
        <v>0</v>
      </c>
      <c r="AA53" s="142">
        <v>0</v>
      </c>
      <c r="AB53" s="142">
        <v>0</v>
      </c>
      <c r="AC53" s="142">
        <v>0</v>
      </c>
      <c r="AD53" s="52">
        <f t="shared" si="14"/>
        <v>1.6363636363636365</v>
      </c>
      <c r="AE53" s="96">
        <v>3</v>
      </c>
      <c r="AF53" s="142">
        <v>3</v>
      </c>
      <c r="AG53" s="142">
        <v>3</v>
      </c>
      <c r="AH53" s="142">
        <v>3</v>
      </c>
      <c r="AI53" s="142">
        <v>3</v>
      </c>
      <c r="AJ53" s="142">
        <v>4</v>
      </c>
      <c r="AK53" s="142">
        <v>3</v>
      </c>
      <c r="AL53" s="142">
        <v>2</v>
      </c>
      <c r="AM53" s="142">
        <v>4</v>
      </c>
      <c r="AN53" s="142">
        <v>2</v>
      </c>
      <c r="AO53" s="142">
        <v>0</v>
      </c>
      <c r="AP53" s="142">
        <v>5</v>
      </c>
      <c r="AQ53" s="142">
        <v>5</v>
      </c>
      <c r="AR53" s="52">
        <f t="shared" si="15"/>
        <v>3.076923076923077</v>
      </c>
      <c r="AS53" s="96">
        <v>4</v>
      </c>
      <c r="AT53" s="142">
        <v>3</v>
      </c>
      <c r="AU53" s="142">
        <v>5</v>
      </c>
      <c r="AV53" s="142">
        <v>2</v>
      </c>
      <c r="AW53" s="142">
        <v>3</v>
      </c>
      <c r="AX53" s="142">
        <v>4</v>
      </c>
      <c r="AY53" s="142">
        <v>3</v>
      </c>
      <c r="AZ53" s="142">
        <v>2</v>
      </c>
      <c r="BA53" s="142">
        <v>1</v>
      </c>
      <c r="BB53" s="142">
        <v>2</v>
      </c>
      <c r="BC53" s="142">
        <v>4</v>
      </c>
      <c r="BD53" s="52">
        <f t="shared" si="16"/>
        <v>3</v>
      </c>
      <c r="BE53" s="96">
        <v>3</v>
      </c>
      <c r="BF53" s="52">
        <f t="shared" si="17"/>
        <v>3</v>
      </c>
      <c r="BG53" s="97">
        <v>2</v>
      </c>
      <c r="BH53" s="60">
        <f t="shared" si="18"/>
        <v>2</v>
      </c>
      <c r="BI53" s="100">
        <v>2</v>
      </c>
      <c r="BJ53" s="62">
        <f t="shared" si="19"/>
        <v>2</v>
      </c>
      <c r="BK53" s="100">
        <v>5</v>
      </c>
      <c r="BL53" s="52">
        <f t="shared" si="20"/>
        <v>5</v>
      </c>
      <c r="BM53" s="143">
        <v>5</v>
      </c>
      <c r="BN53" s="146">
        <v>5</v>
      </c>
      <c r="BO53" s="146">
        <v>5</v>
      </c>
      <c r="BP53" s="183">
        <v>2</v>
      </c>
      <c r="BQ53" s="183">
        <v>4</v>
      </c>
      <c r="BR53" s="146">
        <v>5</v>
      </c>
      <c r="BS53" s="99">
        <f t="shared" si="21"/>
        <v>4.333333333333333</v>
      </c>
      <c r="BT53" s="147">
        <v>4</v>
      </c>
      <c r="BU53" s="148">
        <v>5</v>
      </c>
      <c r="BV53" s="62">
        <f t="shared" si="22"/>
        <v>4.5</v>
      </c>
      <c r="BW53" s="63">
        <f t="shared" si="23"/>
        <v>30.74662004662005</v>
      </c>
    </row>
    <row r="54" spans="1:75" ht="10.5" customHeight="1" thickBot="1">
      <c r="A54" s="49">
        <v>33</v>
      </c>
      <c r="B54" s="101" t="s">
        <v>80</v>
      </c>
      <c r="C54" s="102" t="s">
        <v>81</v>
      </c>
      <c r="D54" s="102" t="s">
        <v>82</v>
      </c>
      <c r="E54" s="102" t="s">
        <v>83</v>
      </c>
      <c r="F54" s="100">
        <v>2</v>
      </c>
      <c r="G54" s="52">
        <f t="shared" si="12"/>
        <v>2</v>
      </c>
      <c r="H54" s="96">
        <v>3</v>
      </c>
      <c r="I54" s="142">
        <v>4</v>
      </c>
      <c r="J54" s="142">
        <v>0</v>
      </c>
      <c r="K54" s="142">
        <v>0</v>
      </c>
      <c r="L54" s="142">
        <v>0</v>
      </c>
      <c r="M54" s="142">
        <v>0</v>
      </c>
      <c r="N54" s="142">
        <v>5</v>
      </c>
      <c r="O54" s="142">
        <v>5</v>
      </c>
      <c r="P54" s="142">
        <v>1</v>
      </c>
      <c r="Q54" s="142">
        <v>5</v>
      </c>
      <c r="R54" s="52">
        <f t="shared" si="13"/>
        <v>2.3</v>
      </c>
      <c r="S54" s="96">
        <v>2</v>
      </c>
      <c r="T54" s="142">
        <v>5</v>
      </c>
      <c r="U54" s="142">
        <v>5</v>
      </c>
      <c r="V54" s="142">
        <v>5</v>
      </c>
      <c r="W54" s="142">
        <v>5</v>
      </c>
      <c r="X54" s="142">
        <v>5</v>
      </c>
      <c r="Y54" s="142">
        <v>0</v>
      </c>
      <c r="Z54" s="142">
        <v>3</v>
      </c>
      <c r="AA54" s="142">
        <v>1</v>
      </c>
      <c r="AB54" s="142">
        <v>0</v>
      </c>
      <c r="AC54" s="142">
        <v>0</v>
      </c>
      <c r="AD54" s="52">
        <f t="shared" si="14"/>
        <v>2.8181818181818183</v>
      </c>
      <c r="AE54" s="96">
        <v>1</v>
      </c>
      <c r="AF54" s="142">
        <v>4</v>
      </c>
      <c r="AG54" s="142">
        <v>2</v>
      </c>
      <c r="AH54" s="142">
        <v>2</v>
      </c>
      <c r="AI54" s="142">
        <v>4</v>
      </c>
      <c r="AJ54" s="142">
        <v>3</v>
      </c>
      <c r="AK54" s="142">
        <v>5</v>
      </c>
      <c r="AL54" s="142">
        <v>2</v>
      </c>
      <c r="AM54" s="142">
        <v>3</v>
      </c>
      <c r="AN54" s="142">
        <v>5</v>
      </c>
      <c r="AO54" s="142">
        <v>5</v>
      </c>
      <c r="AP54" s="142">
        <v>5</v>
      </c>
      <c r="AQ54" s="142">
        <v>5</v>
      </c>
      <c r="AR54" s="52">
        <f t="shared" si="15"/>
        <v>3.5384615384615383</v>
      </c>
      <c r="AS54" s="96">
        <v>4</v>
      </c>
      <c r="AT54" s="142">
        <v>4</v>
      </c>
      <c r="AU54" s="142">
        <v>5</v>
      </c>
      <c r="AV54" s="142">
        <v>5</v>
      </c>
      <c r="AW54" s="142">
        <v>4</v>
      </c>
      <c r="AX54" s="142">
        <v>5</v>
      </c>
      <c r="AY54" s="142">
        <v>4</v>
      </c>
      <c r="AZ54" s="142">
        <v>4</v>
      </c>
      <c r="BA54" s="142">
        <v>4</v>
      </c>
      <c r="BB54" s="142">
        <v>0</v>
      </c>
      <c r="BC54" s="142">
        <v>0</v>
      </c>
      <c r="BD54" s="52">
        <f t="shared" si="16"/>
        <v>3.5454545454545454</v>
      </c>
      <c r="BE54" s="96">
        <v>2</v>
      </c>
      <c r="BF54" s="52">
        <f t="shared" si="17"/>
        <v>2</v>
      </c>
      <c r="BG54" s="97">
        <v>4</v>
      </c>
      <c r="BH54" s="60">
        <f t="shared" si="18"/>
        <v>4</v>
      </c>
      <c r="BI54" s="100">
        <v>2</v>
      </c>
      <c r="BJ54" s="62">
        <f t="shared" si="19"/>
        <v>2</v>
      </c>
      <c r="BK54" s="100">
        <v>2</v>
      </c>
      <c r="BL54" s="52">
        <f t="shared" si="20"/>
        <v>2</v>
      </c>
      <c r="BM54" s="143">
        <v>5</v>
      </c>
      <c r="BN54" s="146">
        <v>3</v>
      </c>
      <c r="BO54" s="146">
        <v>4</v>
      </c>
      <c r="BP54" s="183">
        <v>3</v>
      </c>
      <c r="BQ54" s="183">
        <v>4</v>
      </c>
      <c r="BR54" s="146">
        <v>5</v>
      </c>
      <c r="BS54" s="99">
        <f t="shared" si="21"/>
        <v>4</v>
      </c>
      <c r="BT54" s="147">
        <v>0</v>
      </c>
      <c r="BU54" s="148">
        <v>5</v>
      </c>
      <c r="BV54" s="62">
        <f t="shared" si="22"/>
        <v>2.5</v>
      </c>
      <c r="BW54" s="63">
        <f t="shared" si="23"/>
        <v>30.702097902097904</v>
      </c>
    </row>
    <row r="55" spans="1:75" ht="10.5" customHeight="1" thickBot="1">
      <c r="A55" s="49">
        <v>34</v>
      </c>
      <c r="B55" s="101" t="s">
        <v>259</v>
      </c>
      <c r="C55" s="102" t="s">
        <v>260</v>
      </c>
      <c r="D55" s="102" t="s">
        <v>261</v>
      </c>
      <c r="E55" s="102"/>
      <c r="F55" s="100">
        <v>1</v>
      </c>
      <c r="G55" s="52">
        <f t="shared" si="12"/>
        <v>1</v>
      </c>
      <c r="H55" s="96">
        <v>5</v>
      </c>
      <c r="I55" s="142">
        <v>5</v>
      </c>
      <c r="J55" s="142">
        <v>0</v>
      </c>
      <c r="K55" s="142">
        <v>5</v>
      </c>
      <c r="L55" s="142">
        <v>0</v>
      </c>
      <c r="M55" s="142">
        <v>0</v>
      </c>
      <c r="N55" s="142">
        <v>5</v>
      </c>
      <c r="O55" s="142">
        <v>5</v>
      </c>
      <c r="P55" s="142">
        <v>0</v>
      </c>
      <c r="Q55" s="142">
        <v>0</v>
      </c>
      <c r="R55" s="52">
        <f t="shared" si="13"/>
        <v>2.5</v>
      </c>
      <c r="S55" s="96">
        <v>5</v>
      </c>
      <c r="T55" s="142">
        <v>1</v>
      </c>
      <c r="U55" s="142">
        <v>5</v>
      </c>
      <c r="V55" s="142">
        <v>5</v>
      </c>
      <c r="W55" s="142">
        <v>0</v>
      </c>
      <c r="X55" s="142">
        <v>0</v>
      </c>
      <c r="Y55" s="142">
        <v>0</v>
      </c>
      <c r="Z55" s="142">
        <v>0</v>
      </c>
      <c r="AA55" s="142">
        <v>0</v>
      </c>
      <c r="AB55" s="142">
        <v>0</v>
      </c>
      <c r="AC55" s="142">
        <v>0</v>
      </c>
      <c r="AD55" s="52">
        <f t="shared" si="14"/>
        <v>1.4545454545454546</v>
      </c>
      <c r="AE55" s="96">
        <v>3</v>
      </c>
      <c r="AF55" s="142">
        <v>3</v>
      </c>
      <c r="AG55" s="142">
        <v>3</v>
      </c>
      <c r="AH55" s="142">
        <v>2</v>
      </c>
      <c r="AI55" s="142">
        <v>3</v>
      </c>
      <c r="AJ55" s="142">
        <v>3</v>
      </c>
      <c r="AK55" s="142">
        <v>3</v>
      </c>
      <c r="AL55" s="142">
        <v>2</v>
      </c>
      <c r="AM55" s="142">
        <v>4</v>
      </c>
      <c r="AN55" s="142">
        <v>0</v>
      </c>
      <c r="AO55" s="142">
        <v>5</v>
      </c>
      <c r="AP55" s="142">
        <v>0</v>
      </c>
      <c r="AQ55" s="142">
        <v>5</v>
      </c>
      <c r="AR55" s="52">
        <f t="shared" si="15"/>
        <v>2.769230769230769</v>
      </c>
      <c r="AS55" s="96">
        <v>3</v>
      </c>
      <c r="AT55" s="142">
        <v>2</v>
      </c>
      <c r="AU55" s="142">
        <v>5</v>
      </c>
      <c r="AV55" s="142">
        <v>2</v>
      </c>
      <c r="AW55" s="142">
        <v>1</v>
      </c>
      <c r="AX55" s="142">
        <v>3</v>
      </c>
      <c r="AY55" s="142">
        <v>4</v>
      </c>
      <c r="AZ55" s="142">
        <v>1</v>
      </c>
      <c r="BA55" s="142">
        <v>5</v>
      </c>
      <c r="BB55" s="142">
        <v>2</v>
      </c>
      <c r="BC55" s="142">
        <v>0</v>
      </c>
      <c r="BD55" s="52">
        <f t="shared" si="16"/>
        <v>2.5454545454545454</v>
      </c>
      <c r="BE55" s="96">
        <v>2</v>
      </c>
      <c r="BF55" s="52">
        <f t="shared" si="17"/>
        <v>2</v>
      </c>
      <c r="BG55" s="97">
        <v>4</v>
      </c>
      <c r="BH55" s="60">
        <f t="shared" si="18"/>
        <v>4</v>
      </c>
      <c r="BI55" s="100">
        <v>3</v>
      </c>
      <c r="BJ55" s="62">
        <f t="shared" si="19"/>
        <v>3</v>
      </c>
      <c r="BK55" s="100">
        <v>4</v>
      </c>
      <c r="BL55" s="52">
        <f t="shared" si="20"/>
        <v>4</v>
      </c>
      <c r="BM55" s="143">
        <v>5</v>
      </c>
      <c r="BN55" s="146">
        <v>5</v>
      </c>
      <c r="BO55" s="146">
        <v>5</v>
      </c>
      <c r="BP55" s="183">
        <v>2</v>
      </c>
      <c r="BQ55" s="183">
        <v>4</v>
      </c>
      <c r="BR55" s="146">
        <v>5</v>
      </c>
      <c r="BS55" s="99">
        <f t="shared" si="21"/>
        <v>4.333333333333333</v>
      </c>
      <c r="BT55" s="147">
        <v>2</v>
      </c>
      <c r="BU55" s="148">
        <v>4</v>
      </c>
      <c r="BV55" s="62">
        <f t="shared" si="22"/>
        <v>3</v>
      </c>
      <c r="BW55" s="63">
        <f t="shared" si="23"/>
        <v>30.602564102564102</v>
      </c>
    </row>
    <row r="56" spans="1:75" ht="10.5" customHeight="1" thickBot="1">
      <c r="A56" s="49">
        <v>35</v>
      </c>
      <c r="B56" s="101" t="s">
        <v>308</v>
      </c>
      <c r="C56" s="102" t="s">
        <v>309</v>
      </c>
      <c r="D56" s="102" t="s">
        <v>352</v>
      </c>
      <c r="E56" s="102"/>
      <c r="F56" s="100">
        <v>0</v>
      </c>
      <c r="G56" s="52">
        <f t="shared" si="12"/>
        <v>0</v>
      </c>
      <c r="H56" s="96">
        <v>3</v>
      </c>
      <c r="I56" s="142">
        <v>5</v>
      </c>
      <c r="J56" s="142">
        <v>0</v>
      </c>
      <c r="K56" s="142">
        <v>5</v>
      </c>
      <c r="L56" s="142">
        <v>5</v>
      </c>
      <c r="M56" s="142">
        <v>0</v>
      </c>
      <c r="N56" s="142">
        <v>5</v>
      </c>
      <c r="O56" s="142">
        <v>5</v>
      </c>
      <c r="P56" s="142">
        <v>0</v>
      </c>
      <c r="Q56" s="142">
        <v>5</v>
      </c>
      <c r="R56" s="52">
        <f t="shared" si="13"/>
        <v>3.3</v>
      </c>
      <c r="S56" s="96">
        <v>3</v>
      </c>
      <c r="T56" s="142">
        <v>5</v>
      </c>
      <c r="U56" s="142">
        <v>0</v>
      </c>
      <c r="V56" s="142">
        <v>5</v>
      </c>
      <c r="W56" s="142">
        <v>5</v>
      </c>
      <c r="X56" s="142">
        <v>0</v>
      </c>
      <c r="Y56" s="142">
        <v>5</v>
      </c>
      <c r="Z56" s="142">
        <v>0</v>
      </c>
      <c r="AA56" s="142">
        <v>2</v>
      </c>
      <c r="AB56" s="142">
        <v>0</v>
      </c>
      <c r="AC56" s="142">
        <v>0</v>
      </c>
      <c r="AD56" s="52">
        <f t="shared" si="14"/>
        <v>2.272727272727273</v>
      </c>
      <c r="AE56" s="96">
        <v>3</v>
      </c>
      <c r="AF56" s="142">
        <v>3</v>
      </c>
      <c r="AG56" s="142">
        <v>2</v>
      </c>
      <c r="AH56" s="142">
        <v>2</v>
      </c>
      <c r="AI56" s="142">
        <v>2</v>
      </c>
      <c r="AJ56" s="142">
        <v>3</v>
      </c>
      <c r="AK56" s="142">
        <v>2</v>
      </c>
      <c r="AL56" s="142">
        <v>3</v>
      </c>
      <c r="AM56" s="142">
        <v>2</v>
      </c>
      <c r="AN56" s="142">
        <v>0</v>
      </c>
      <c r="AO56" s="142">
        <v>5</v>
      </c>
      <c r="AP56" s="142">
        <v>0</v>
      </c>
      <c r="AQ56" s="142">
        <v>5</v>
      </c>
      <c r="AR56" s="52">
        <f t="shared" si="15"/>
        <v>2.4615384615384617</v>
      </c>
      <c r="AS56" s="96">
        <v>3</v>
      </c>
      <c r="AT56" s="142">
        <v>4</v>
      </c>
      <c r="AU56" s="142">
        <v>5</v>
      </c>
      <c r="AV56" s="142">
        <v>5</v>
      </c>
      <c r="AW56" s="142">
        <v>4</v>
      </c>
      <c r="AX56" s="142">
        <v>3</v>
      </c>
      <c r="AY56" s="142">
        <v>5</v>
      </c>
      <c r="AZ56" s="142">
        <v>4</v>
      </c>
      <c r="BA56" s="142">
        <v>4</v>
      </c>
      <c r="BB56" s="142">
        <v>0</v>
      </c>
      <c r="BC56" s="142">
        <v>4</v>
      </c>
      <c r="BD56" s="52">
        <f t="shared" si="16"/>
        <v>3.727272727272727</v>
      </c>
      <c r="BE56" s="96">
        <v>2</v>
      </c>
      <c r="BF56" s="52">
        <f t="shared" si="17"/>
        <v>2</v>
      </c>
      <c r="BG56" s="97">
        <v>3</v>
      </c>
      <c r="BH56" s="60">
        <f t="shared" si="18"/>
        <v>3</v>
      </c>
      <c r="BI56" s="100">
        <v>2</v>
      </c>
      <c r="BJ56" s="62">
        <f t="shared" si="19"/>
        <v>2</v>
      </c>
      <c r="BK56" s="100">
        <v>4</v>
      </c>
      <c r="BL56" s="52">
        <f t="shared" si="20"/>
        <v>4</v>
      </c>
      <c r="BM56" s="143">
        <v>5</v>
      </c>
      <c r="BN56" s="146">
        <v>5</v>
      </c>
      <c r="BO56" s="146">
        <v>5</v>
      </c>
      <c r="BP56" s="183">
        <v>2</v>
      </c>
      <c r="BQ56" s="183">
        <v>4</v>
      </c>
      <c r="BR56" s="146">
        <v>5</v>
      </c>
      <c r="BS56" s="99">
        <f t="shared" si="21"/>
        <v>4.333333333333333</v>
      </c>
      <c r="BT56" s="147">
        <v>2</v>
      </c>
      <c r="BU56" s="148">
        <v>5</v>
      </c>
      <c r="BV56" s="62">
        <f t="shared" si="22"/>
        <v>3.5</v>
      </c>
      <c r="BW56" s="63">
        <f t="shared" si="23"/>
        <v>30.594871794871793</v>
      </c>
    </row>
    <row r="57" spans="1:75" ht="10.5" customHeight="1" thickBot="1">
      <c r="A57" s="49">
        <v>36</v>
      </c>
      <c r="B57" s="101" t="s">
        <v>327</v>
      </c>
      <c r="C57" s="102" t="s">
        <v>328</v>
      </c>
      <c r="D57" s="102" t="s">
        <v>365</v>
      </c>
      <c r="E57" s="102"/>
      <c r="F57" s="100">
        <v>5</v>
      </c>
      <c r="G57" s="52">
        <f t="shared" si="12"/>
        <v>5</v>
      </c>
      <c r="H57" s="96">
        <v>5</v>
      </c>
      <c r="I57" s="142">
        <v>5</v>
      </c>
      <c r="J57" s="142">
        <v>0</v>
      </c>
      <c r="K57" s="142">
        <v>2</v>
      </c>
      <c r="L57" s="142">
        <v>5</v>
      </c>
      <c r="M57" s="142">
        <v>5</v>
      </c>
      <c r="N57" s="142">
        <v>5</v>
      </c>
      <c r="O57" s="142">
        <v>5</v>
      </c>
      <c r="P57" s="142">
        <v>0</v>
      </c>
      <c r="Q57" s="142">
        <v>0</v>
      </c>
      <c r="R57" s="52">
        <f t="shared" si="13"/>
        <v>3.2</v>
      </c>
      <c r="S57" s="96">
        <v>0</v>
      </c>
      <c r="T57" s="142">
        <v>1</v>
      </c>
      <c r="U57" s="142">
        <v>5</v>
      </c>
      <c r="V57" s="142">
        <v>5</v>
      </c>
      <c r="W57" s="142">
        <v>5</v>
      </c>
      <c r="X57" s="142">
        <v>0</v>
      </c>
      <c r="Y57" s="142">
        <v>5</v>
      </c>
      <c r="Z57" s="142">
        <v>1</v>
      </c>
      <c r="AA57" s="142">
        <v>2</v>
      </c>
      <c r="AB57" s="142">
        <v>0</v>
      </c>
      <c r="AC57" s="142">
        <v>0</v>
      </c>
      <c r="AD57" s="52">
        <f t="shared" si="14"/>
        <v>2.1818181818181817</v>
      </c>
      <c r="AE57" s="96">
        <v>2</v>
      </c>
      <c r="AF57" s="142">
        <v>2</v>
      </c>
      <c r="AG57" s="142">
        <v>1</v>
      </c>
      <c r="AH57" s="142">
        <v>2</v>
      </c>
      <c r="AI57" s="142">
        <v>2</v>
      </c>
      <c r="AJ57" s="142">
        <v>1</v>
      </c>
      <c r="AK57" s="142">
        <v>2</v>
      </c>
      <c r="AL57" s="142">
        <v>2</v>
      </c>
      <c r="AM57" s="142">
        <v>2</v>
      </c>
      <c r="AN57" s="142">
        <v>4</v>
      </c>
      <c r="AO57" s="142">
        <v>0</v>
      </c>
      <c r="AP57" s="142">
        <v>5</v>
      </c>
      <c r="AQ57" s="142">
        <v>0</v>
      </c>
      <c r="AR57" s="52">
        <f t="shared" si="15"/>
        <v>1.9230769230769231</v>
      </c>
      <c r="AS57" s="96">
        <v>2</v>
      </c>
      <c r="AT57" s="142">
        <v>3</v>
      </c>
      <c r="AU57" s="142">
        <v>5</v>
      </c>
      <c r="AV57" s="142">
        <v>2</v>
      </c>
      <c r="AW57" s="142">
        <v>1</v>
      </c>
      <c r="AX57" s="142">
        <v>3</v>
      </c>
      <c r="AY57" s="142">
        <v>2</v>
      </c>
      <c r="AZ57" s="142">
        <v>0</v>
      </c>
      <c r="BA57" s="142">
        <v>0</v>
      </c>
      <c r="BB57" s="142">
        <v>0</v>
      </c>
      <c r="BC57" s="142">
        <v>0</v>
      </c>
      <c r="BD57" s="52">
        <f t="shared" si="16"/>
        <v>1.6363636363636365</v>
      </c>
      <c r="BE57" s="96">
        <v>2</v>
      </c>
      <c r="BF57" s="52">
        <f t="shared" si="17"/>
        <v>2</v>
      </c>
      <c r="BG57" s="97">
        <v>3</v>
      </c>
      <c r="BH57" s="60">
        <f t="shared" si="18"/>
        <v>3</v>
      </c>
      <c r="BI57" s="100">
        <v>3</v>
      </c>
      <c r="BJ57" s="62">
        <f t="shared" si="19"/>
        <v>3</v>
      </c>
      <c r="BK57" s="100">
        <v>3</v>
      </c>
      <c r="BL57" s="52">
        <f t="shared" si="20"/>
        <v>3</v>
      </c>
      <c r="BM57" s="143">
        <v>0</v>
      </c>
      <c r="BN57" s="146">
        <v>5</v>
      </c>
      <c r="BO57" s="146">
        <v>4</v>
      </c>
      <c r="BP57" s="183">
        <v>2</v>
      </c>
      <c r="BQ57" s="183">
        <v>4</v>
      </c>
      <c r="BR57" s="146">
        <v>5</v>
      </c>
      <c r="BS57" s="99">
        <f t="shared" si="21"/>
        <v>3.3333333333333335</v>
      </c>
      <c r="BT57" s="147">
        <v>2</v>
      </c>
      <c r="BU57" s="148">
        <v>2</v>
      </c>
      <c r="BV57" s="62">
        <f t="shared" si="22"/>
        <v>2</v>
      </c>
      <c r="BW57" s="63">
        <f t="shared" si="23"/>
        <v>30.274592074592075</v>
      </c>
    </row>
    <row r="58" spans="1:75" ht="10.5" customHeight="1" thickBot="1">
      <c r="A58" s="49">
        <v>37</v>
      </c>
      <c r="B58" s="101" t="s">
        <v>299</v>
      </c>
      <c r="C58" s="102" t="s">
        <v>300</v>
      </c>
      <c r="D58" s="102" t="s">
        <v>337</v>
      </c>
      <c r="E58" s="102"/>
      <c r="F58" s="100">
        <v>5</v>
      </c>
      <c r="G58" s="52">
        <f t="shared" si="12"/>
        <v>5</v>
      </c>
      <c r="H58" s="96">
        <v>2</v>
      </c>
      <c r="I58" s="142">
        <v>5</v>
      </c>
      <c r="J58" s="142">
        <v>0</v>
      </c>
      <c r="K58" s="142">
        <v>5</v>
      </c>
      <c r="L58" s="142">
        <v>0</v>
      </c>
      <c r="M58" s="142">
        <v>0</v>
      </c>
      <c r="N58" s="142">
        <v>5</v>
      </c>
      <c r="O58" s="142">
        <v>0</v>
      </c>
      <c r="P58" s="142">
        <v>0</v>
      </c>
      <c r="Q58" s="142">
        <v>0</v>
      </c>
      <c r="R58" s="52">
        <f t="shared" si="13"/>
        <v>1.7</v>
      </c>
      <c r="S58" s="96">
        <v>3</v>
      </c>
      <c r="T58" s="142">
        <v>5</v>
      </c>
      <c r="U58" s="142">
        <v>0</v>
      </c>
      <c r="V58" s="142">
        <v>3</v>
      </c>
      <c r="W58" s="142">
        <v>0</v>
      </c>
      <c r="X58" s="142">
        <v>0</v>
      </c>
      <c r="Y58" s="142">
        <v>5</v>
      </c>
      <c r="Z58" s="142">
        <v>4</v>
      </c>
      <c r="AA58" s="142">
        <v>0</v>
      </c>
      <c r="AB58" s="142">
        <v>0</v>
      </c>
      <c r="AC58" s="142">
        <v>0</v>
      </c>
      <c r="AD58" s="52">
        <f t="shared" si="14"/>
        <v>1.8181818181818181</v>
      </c>
      <c r="AE58" s="96">
        <v>3</v>
      </c>
      <c r="AF58" s="142">
        <v>2</v>
      </c>
      <c r="AG58" s="142">
        <v>2</v>
      </c>
      <c r="AH58" s="142">
        <v>3</v>
      </c>
      <c r="AI58" s="142">
        <v>3</v>
      </c>
      <c r="AJ58" s="142">
        <v>3</v>
      </c>
      <c r="AK58" s="142">
        <v>2</v>
      </c>
      <c r="AL58" s="142">
        <v>2</v>
      </c>
      <c r="AM58" s="142">
        <v>4</v>
      </c>
      <c r="AN58" s="142">
        <v>1</v>
      </c>
      <c r="AO58" s="142">
        <v>0</v>
      </c>
      <c r="AP58" s="142">
        <v>5</v>
      </c>
      <c r="AQ58" s="142">
        <v>5</v>
      </c>
      <c r="AR58" s="52">
        <f t="shared" si="15"/>
        <v>2.6923076923076925</v>
      </c>
      <c r="AS58" s="96">
        <v>3</v>
      </c>
      <c r="AT58" s="142">
        <v>4</v>
      </c>
      <c r="AU58" s="142">
        <v>1</v>
      </c>
      <c r="AV58" s="142">
        <v>1</v>
      </c>
      <c r="AW58" s="142">
        <v>3</v>
      </c>
      <c r="AX58" s="142">
        <v>2</v>
      </c>
      <c r="AY58" s="142">
        <v>2</v>
      </c>
      <c r="AZ58" s="142">
        <v>2</v>
      </c>
      <c r="BA58" s="142">
        <v>4</v>
      </c>
      <c r="BB58" s="142">
        <v>0</v>
      </c>
      <c r="BC58" s="142">
        <v>4</v>
      </c>
      <c r="BD58" s="52">
        <f t="shared" si="16"/>
        <v>2.3636363636363638</v>
      </c>
      <c r="BE58" s="96">
        <v>2</v>
      </c>
      <c r="BF58" s="52">
        <f t="shared" si="17"/>
        <v>2</v>
      </c>
      <c r="BG58" s="97">
        <v>1</v>
      </c>
      <c r="BH58" s="60">
        <f t="shared" si="18"/>
        <v>1</v>
      </c>
      <c r="BI58" s="100">
        <v>2</v>
      </c>
      <c r="BJ58" s="62">
        <f t="shared" si="19"/>
        <v>2</v>
      </c>
      <c r="BK58" s="100">
        <v>4</v>
      </c>
      <c r="BL58" s="52">
        <f t="shared" si="20"/>
        <v>4</v>
      </c>
      <c r="BM58" s="143">
        <v>5</v>
      </c>
      <c r="BN58" s="146">
        <v>5</v>
      </c>
      <c r="BO58" s="146">
        <v>5</v>
      </c>
      <c r="BP58" s="183">
        <v>2</v>
      </c>
      <c r="BQ58" s="183">
        <v>4</v>
      </c>
      <c r="BR58" s="146">
        <v>5</v>
      </c>
      <c r="BS58" s="99">
        <f t="shared" si="21"/>
        <v>4.333333333333333</v>
      </c>
      <c r="BT58" s="147">
        <v>2</v>
      </c>
      <c r="BU58" s="148">
        <v>4</v>
      </c>
      <c r="BV58" s="62">
        <f t="shared" si="22"/>
        <v>3</v>
      </c>
      <c r="BW58" s="63">
        <f t="shared" si="23"/>
        <v>29.907459207459205</v>
      </c>
    </row>
    <row r="59" spans="1:75" ht="10.5" customHeight="1" thickBot="1">
      <c r="A59" s="49">
        <v>38</v>
      </c>
      <c r="B59" s="101" t="s">
        <v>225</v>
      </c>
      <c r="C59" s="102" t="s">
        <v>226</v>
      </c>
      <c r="D59" s="102" t="s">
        <v>227</v>
      </c>
      <c r="E59" s="102"/>
      <c r="F59" s="100">
        <v>0</v>
      </c>
      <c r="G59" s="52">
        <f t="shared" si="12"/>
        <v>0</v>
      </c>
      <c r="H59" s="96">
        <v>5</v>
      </c>
      <c r="I59" s="142">
        <v>5</v>
      </c>
      <c r="J59" s="142">
        <v>5</v>
      </c>
      <c r="K59" s="142">
        <v>5</v>
      </c>
      <c r="L59" s="142">
        <v>5</v>
      </c>
      <c r="M59" s="142">
        <v>5</v>
      </c>
      <c r="N59" s="142">
        <v>5</v>
      </c>
      <c r="O59" s="142">
        <v>1</v>
      </c>
      <c r="P59" s="142">
        <v>0</v>
      </c>
      <c r="Q59" s="142">
        <v>5</v>
      </c>
      <c r="R59" s="52">
        <f t="shared" si="13"/>
        <v>4.1</v>
      </c>
      <c r="S59" s="96">
        <v>0</v>
      </c>
      <c r="T59" s="142">
        <v>4</v>
      </c>
      <c r="U59" s="142">
        <v>2</v>
      </c>
      <c r="V59" s="142">
        <v>5</v>
      </c>
      <c r="W59" s="142">
        <v>5</v>
      </c>
      <c r="X59" s="142">
        <v>5</v>
      </c>
      <c r="Y59" s="142">
        <v>5</v>
      </c>
      <c r="Z59" s="142">
        <v>1</v>
      </c>
      <c r="AA59" s="142">
        <v>1</v>
      </c>
      <c r="AB59" s="142">
        <v>0</v>
      </c>
      <c r="AC59" s="142">
        <v>0</v>
      </c>
      <c r="AD59" s="52">
        <f t="shared" si="14"/>
        <v>2.5454545454545454</v>
      </c>
      <c r="AE59" s="96">
        <v>3</v>
      </c>
      <c r="AF59" s="142">
        <v>2</v>
      </c>
      <c r="AG59" s="142">
        <v>3</v>
      </c>
      <c r="AH59" s="142">
        <v>3</v>
      </c>
      <c r="AI59" s="142">
        <v>3</v>
      </c>
      <c r="AJ59" s="142">
        <v>2</v>
      </c>
      <c r="AK59" s="142">
        <v>3</v>
      </c>
      <c r="AL59" s="142">
        <v>2</v>
      </c>
      <c r="AM59" s="142">
        <v>4</v>
      </c>
      <c r="AN59" s="142">
        <v>0</v>
      </c>
      <c r="AO59" s="142">
        <v>5</v>
      </c>
      <c r="AP59" s="142">
        <v>0</v>
      </c>
      <c r="AQ59" s="142">
        <v>5</v>
      </c>
      <c r="AR59" s="52">
        <f t="shared" si="15"/>
        <v>2.6923076923076925</v>
      </c>
      <c r="AS59" s="96">
        <v>5</v>
      </c>
      <c r="AT59" s="142">
        <v>4</v>
      </c>
      <c r="AU59" s="142">
        <v>0</v>
      </c>
      <c r="AV59" s="142">
        <v>2</v>
      </c>
      <c r="AW59" s="142">
        <v>5</v>
      </c>
      <c r="AX59" s="142">
        <v>5</v>
      </c>
      <c r="AY59" s="142">
        <v>0</v>
      </c>
      <c r="AZ59" s="142">
        <v>3</v>
      </c>
      <c r="BA59" s="142">
        <v>2</v>
      </c>
      <c r="BB59" s="142">
        <v>0</v>
      </c>
      <c r="BC59" s="142">
        <v>2</v>
      </c>
      <c r="BD59" s="52">
        <f t="shared" si="16"/>
        <v>2.5454545454545454</v>
      </c>
      <c r="BE59" s="96">
        <v>1</v>
      </c>
      <c r="BF59" s="52">
        <f t="shared" si="17"/>
        <v>1</v>
      </c>
      <c r="BG59" s="97">
        <v>4</v>
      </c>
      <c r="BH59" s="60">
        <f t="shared" si="18"/>
        <v>4</v>
      </c>
      <c r="BI59" s="100">
        <v>2</v>
      </c>
      <c r="BJ59" s="62">
        <f t="shared" si="19"/>
        <v>2</v>
      </c>
      <c r="BK59" s="100">
        <v>2</v>
      </c>
      <c r="BL59" s="52">
        <f t="shared" si="20"/>
        <v>2</v>
      </c>
      <c r="BM59" s="143">
        <v>5</v>
      </c>
      <c r="BN59" s="146">
        <v>5</v>
      </c>
      <c r="BO59" s="146">
        <v>5</v>
      </c>
      <c r="BP59" s="183">
        <v>3</v>
      </c>
      <c r="BQ59" s="183">
        <v>4</v>
      </c>
      <c r="BR59" s="146">
        <v>5</v>
      </c>
      <c r="BS59" s="99">
        <f t="shared" si="21"/>
        <v>4.5</v>
      </c>
      <c r="BT59" s="147">
        <v>4</v>
      </c>
      <c r="BU59" s="148">
        <v>5</v>
      </c>
      <c r="BV59" s="62">
        <f t="shared" si="22"/>
        <v>4.5</v>
      </c>
      <c r="BW59" s="63">
        <f t="shared" si="23"/>
        <v>29.88321678321678</v>
      </c>
    </row>
    <row r="60" spans="1:75" ht="10.5" customHeight="1" thickBot="1">
      <c r="A60" s="49">
        <v>39</v>
      </c>
      <c r="B60" s="101" t="s">
        <v>246</v>
      </c>
      <c r="C60" s="102" t="s">
        <v>247</v>
      </c>
      <c r="D60" s="102" t="s">
        <v>248</v>
      </c>
      <c r="E60" s="102"/>
      <c r="F60" s="100">
        <v>4</v>
      </c>
      <c r="G60" s="52">
        <f t="shared" si="12"/>
        <v>4</v>
      </c>
      <c r="H60" s="96">
        <v>3</v>
      </c>
      <c r="I60" s="142">
        <v>5</v>
      </c>
      <c r="J60" s="142">
        <v>0</v>
      </c>
      <c r="K60" s="142">
        <v>5</v>
      </c>
      <c r="L60" s="142">
        <v>0</v>
      </c>
      <c r="M60" s="142">
        <v>5</v>
      </c>
      <c r="N60" s="142">
        <v>5</v>
      </c>
      <c r="O60" s="142">
        <v>3</v>
      </c>
      <c r="P60" s="142">
        <v>0</v>
      </c>
      <c r="Q60" s="142">
        <v>3</v>
      </c>
      <c r="R60" s="52">
        <f t="shared" si="13"/>
        <v>2.9</v>
      </c>
      <c r="S60" s="96">
        <v>4</v>
      </c>
      <c r="T60" s="142">
        <v>5</v>
      </c>
      <c r="U60" s="142">
        <v>1</v>
      </c>
      <c r="V60" s="142">
        <v>5</v>
      </c>
      <c r="W60" s="142">
        <v>5</v>
      </c>
      <c r="X60" s="142">
        <v>0</v>
      </c>
      <c r="Y60" s="142">
        <v>0</v>
      </c>
      <c r="Z60" s="142">
        <v>5</v>
      </c>
      <c r="AA60" s="142">
        <v>0</v>
      </c>
      <c r="AB60" s="142">
        <v>0</v>
      </c>
      <c r="AC60" s="142">
        <v>0</v>
      </c>
      <c r="AD60" s="52">
        <f t="shared" si="14"/>
        <v>2.272727272727273</v>
      </c>
      <c r="AE60" s="96">
        <v>3</v>
      </c>
      <c r="AF60" s="142">
        <v>2</v>
      </c>
      <c r="AG60" s="142">
        <v>1</v>
      </c>
      <c r="AH60" s="142">
        <v>2</v>
      </c>
      <c r="AI60" s="142">
        <v>2</v>
      </c>
      <c r="AJ60" s="142">
        <v>1</v>
      </c>
      <c r="AK60" s="142">
        <v>2</v>
      </c>
      <c r="AL60" s="142">
        <v>2</v>
      </c>
      <c r="AM60" s="142">
        <v>3</v>
      </c>
      <c r="AN60" s="142">
        <v>0</v>
      </c>
      <c r="AO60" s="142">
        <v>0</v>
      </c>
      <c r="AP60" s="142">
        <v>0</v>
      </c>
      <c r="AQ60" s="142">
        <v>0</v>
      </c>
      <c r="AR60" s="52">
        <f t="shared" si="15"/>
        <v>1.3846153846153846</v>
      </c>
      <c r="AS60" s="96">
        <v>3</v>
      </c>
      <c r="AT60" s="142">
        <v>3</v>
      </c>
      <c r="AU60" s="142">
        <v>5</v>
      </c>
      <c r="AV60" s="142">
        <v>0</v>
      </c>
      <c r="AW60" s="142">
        <v>4</v>
      </c>
      <c r="AX60" s="142">
        <v>5</v>
      </c>
      <c r="AY60" s="142">
        <v>3</v>
      </c>
      <c r="AZ60" s="142">
        <v>4</v>
      </c>
      <c r="BA60" s="142">
        <v>4</v>
      </c>
      <c r="BB60" s="142">
        <v>0</v>
      </c>
      <c r="BC60" s="142">
        <v>0</v>
      </c>
      <c r="BD60" s="52">
        <f t="shared" si="16"/>
        <v>2.8181818181818183</v>
      </c>
      <c r="BE60" s="96">
        <v>3</v>
      </c>
      <c r="BF60" s="52">
        <f t="shared" si="17"/>
        <v>3</v>
      </c>
      <c r="BG60" s="97">
        <v>4</v>
      </c>
      <c r="BH60" s="60">
        <f t="shared" si="18"/>
        <v>4</v>
      </c>
      <c r="BI60" s="100">
        <v>3</v>
      </c>
      <c r="BJ60" s="62">
        <f t="shared" si="19"/>
        <v>3</v>
      </c>
      <c r="BK60" s="100">
        <v>2</v>
      </c>
      <c r="BL60" s="52">
        <f t="shared" si="20"/>
        <v>2</v>
      </c>
      <c r="BM60" s="143">
        <v>5</v>
      </c>
      <c r="BN60" s="146">
        <v>5</v>
      </c>
      <c r="BO60" s="146">
        <v>5</v>
      </c>
      <c r="BP60" s="183">
        <v>3</v>
      </c>
      <c r="BQ60" s="183">
        <v>4</v>
      </c>
      <c r="BR60" s="146">
        <v>5</v>
      </c>
      <c r="BS60" s="99">
        <f t="shared" si="21"/>
        <v>4.5</v>
      </c>
      <c r="BT60" s="147">
        <v>0</v>
      </c>
      <c r="BU60" s="148">
        <v>0</v>
      </c>
      <c r="BV60" s="62">
        <f t="shared" si="22"/>
        <v>0</v>
      </c>
      <c r="BW60" s="63">
        <f t="shared" si="23"/>
        <v>29.87552447552448</v>
      </c>
    </row>
    <row r="61" spans="1:75" ht="10.5" customHeight="1" thickBot="1">
      <c r="A61" s="49">
        <v>40</v>
      </c>
      <c r="B61" s="101" t="s">
        <v>222</v>
      </c>
      <c r="C61" s="102" t="s">
        <v>223</v>
      </c>
      <c r="D61" s="102" t="s">
        <v>224</v>
      </c>
      <c r="E61" s="102"/>
      <c r="F61" s="100">
        <v>0</v>
      </c>
      <c r="G61" s="52">
        <f t="shared" si="12"/>
        <v>0</v>
      </c>
      <c r="H61" s="96">
        <v>5</v>
      </c>
      <c r="I61" s="142">
        <v>5</v>
      </c>
      <c r="J61" s="142">
        <v>5</v>
      </c>
      <c r="K61" s="142">
        <v>5</v>
      </c>
      <c r="L61" s="142">
        <v>5</v>
      </c>
      <c r="M61" s="142">
        <v>5</v>
      </c>
      <c r="N61" s="142">
        <v>5</v>
      </c>
      <c r="O61" s="142">
        <v>0</v>
      </c>
      <c r="P61" s="142">
        <v>0</v>
      </c>
      <c r="Q61" s="142">
        <v>0</v>
      </c>
      <c r="R61" s="52">
        <f t="shared" si="13"/>
        <v>3.5</v>
      </c>
      <c r="S61" s="96">
        <v>0</v>
      </c>
      <c r="T61" s="142">
        <v>3</v>
      </c>
      <c r="U61" s="142">
        <v>0</v>
      </c>
      <c r="V61" s="142">
        <v>5</v>
      </c>
      <c r="W61" s="142">
        <v>0</v>
      </c>
      <c r="X61" s="142">
        <v>0</v>
      </c>
      <c r="Y61" s="142">
        <v>3</v>
      </c>
      <c r="Z61" s="142">
        <v>0</v>
      </c>
      <c r="AA61" s="142">
        <v>3</v>
      </c>
      <c r="AB61" s="142">
        <v>0</v>
      </c>
      <c r="AC61" s="142">
        <v>0</v>
      </c>
      <c r="AD61" s="52">
        <f t="shared" si="14"/>
        <v>1.2727272727272727</v>
      </c>
      <c r="AE61" s="96">
        <v>3</v>
      </c>
      <c r="AF61" s="142">
        <v>2</v>
      </c>
      <c r="AG61" s="142">
        <v>2</v>
      </c>
      <c r="AH61" s="142">
        <v>2</v>
      </c>
      <c r="AI61" s="142">
        <v>2</v>
      </c>
      <c r="AJ61" s="142">
        <v>2</v>
      </c>
      <c r="AK61" s="142">
        <v>2</v>
      </c>
      <c r="AL61" s="142">
        <v>2</v>
      </c>
      <c r="AM61" s="142">
        <v>3</v>
      </c>
      <c r="AN61" s="142">
        <v>0</v>
      </c>
      <c r="AO61" s="142">
        <v>2</v>
      </c>
      <c r="AP61" s="142">
        <v>0</v>
      </c>
      <c r="AQ61" s="142">
        <v>5</v>
      </c>
      <c r="AR61" s="52">
        <f t="shared" si="15"/>
        <v>2.076923076923077</v>
      </c>
      <c r="AS61" s="96">
        <v>4</v>
      </c>
      <c r="AT61" s="142">
        <v>4</v>
      </c>
      <c r="AU61" s="142">
        <v>0</v>
      </c>
      <c r="AV61" s="142">
        <v>3</v>
      </c>
      <c r="AW61" s="142">
        <v>3</v>
      </c>
      <c r="AX61" s="142">
        <v>3</v>
      </c>
      <c r="AY61" s="142">
        <v>2</v>
      </c>
      <c r="AZ61" s="142">
        <v>1</v>
      </c>
      <c r="BA61" s="142">
        <v>5</v>
      </c>
      <c r="BB61" s="142">
        <v>0</v>
      </c>
      <c r="BC61" s="142">
        <v>5</v>
      </c>
      <c r="BD61" s="52">
        <f t="shared" si="16"/>
        <v>2.727272727272727</v>
      </c>
      <c r="BE61" s="96">
        <v>3</v>
      </c>
      <c r="BF61" s="52">
        <f t="shared" si="17"/>
        <v>3</v>
      </c>
      <c r="BG61" s="97">
        <v>3</v>
      </c>
      <c r="BH61" s="60">
        <f t="shared" si="18"/>
        <v>3</v>
      </c>
      <c r="BI61" s="100">
        <v>3</v>
      </c>
      <c r="BJ61" s="62">
        <f t="shared" si="19"/>
        <v>3</v>
      </c>
      <c r="BK61" s="100">
        <v>3</v>
      </c>
      <c r="BL61" s="52">
        <f t="shared" si="20"/>
        <v>3</v>
      </c>
      <c r="BM61" s="143">
        <v>5</v>
      </c>
      <c r="BN61" s="146">
        <v>4</v>
      </c>
      <c r="BO61" s="146">
        <v>5</v>
      </c>
      <c r="BP61" s="183">
        <v>2</v>
      </c>
      <c r="BQ61" s="183">
        <v>4</v>
      </c>
      <c r="BR61" s="146">
        <v>5</v>
      </c>
      <c r="BS61" s="99">
        <f t="shared" si="21"/>
        <v>4.166666666666667</v>
      </c>
      <c r="BT61" s="147">
        <v>4</v>
      </c>
      <c r="BU61" s="148">
        <v>4</v>
      </c>
      <c r="BV61" s="62">
        <f t="shared" si="22"/>
        <v>4</v>
      </c>
      <c r="BW61" s="63">
        <f t="shared" si="23"/>
        <v>29.743589743589745</v>
      </c>
    </row>
    <row r="62" spans="1:75" ht="10.5" customHeight="1" thickBot="1">
      <c r="A62" s="49">
        <v>41</v>
      </c>
      <c r="B62" s="101" t="s">
        <v>60</v>
      </c>
      <c r="C62" s="102" t="s">
        <v>61</v>
      </c>
      <c r="D62" s="102" t="s">
        <v>62</v>
      </c>
      <c r="E62" s="102" t="s">
        <v>63</v>
      </c>
      <c r="F62" s="100">
        <v>0</v>
      </c>
      <c r="G62" s="52">
        <f t="shared" si="12"/>
        <v>0</v>
      </c>
      <c r="H62" s="96">
        <v>2</v>
      </c>
      <c r="I62" s="142">
        <v>0</v>
      </c>
      <c r="J62" s="142">
        <v>0</v>
      </c>
      <c r="K62" s="142">
        <v>0</v>
      </c>
      <c r="L62" s="142">
        <v>0</v>
      </c>
      <c r="M62" s="142">
        <v>0</v>
      </c>
      <c r="N62" s="142">
        <v>0</v>
      </c>
      <c r="O62" s="142">
        <v>0</v>
      </c>
      <c r="P62" s="142">
        <v>0</v>
      </c>
      <c r="Q62" s="142">
        <v>0</v>
      </c>
      <c r="R62" s="52">
        <f t="shared" si="13"/>
        <v>0.2</v>
      </c>
      <c r="S62" s="96">
        <v>0</v>
      </c>
      <c r="T62" s="142">
        <v>1</v>
      </c>
      <c r="U62" s="142">
        <v>0</v>
      </c>
      <c r="V62" s="142">
        <v>5</v>
      </c>
      <c r="W62" s="142">
        <v>0</v>
      </c>
      <c r="X62" s="142">
        <v>0</v>
      </c>
      <c r="Y62" s="142">
        <v>0</v>
      </c>
      <c r="Z62" s="142">
        <v>1</v>
      </c>
      <c r="AA62" s="142">
        <v>1</v>
      </c>
      <c r="AB62" s="142">
        <v>0</v>
      </c>
      <c r="AC62" s="142">
        <v>0</v>
      </c>
      <c r="AD62" s="52">
        <f t="shared" si="14"/>
        <v>0.7272727272727273</v>
      </c>
      <c r="AE62" s="96">
        <v>3</v>
      </c>
      <c r="AF62" s="142">
        <v>4</v>
      </c>
      <c r="AG62" s="142">
        <v>3</v>
      </c>
      <c r="AH62" s="142">
        <v>5</v>
      </c>
      <c r="AI62" s="142">
        <v>3</v>
      </c>
      <c r="AJ62" s="142">
        <v>2</v>
      </c>
      <c r="AK62" s="142">
        <v>5</v>
      </c>
      <c r="AL62" s="142">
        <v>3</v>
      </c>
      <c r="AM62" s="142">
        <v>4</v>
      </c>
      <c r="AN62" s="142">
        <v>5</v>
      </c>
      <c r="AO62" s="142">
        <v>5</v>
      </c>
      <c r="AP62" s="142">
        <v>5</v>
      </c>
      <c r="AQ62" s="142">
        <v>5</v>
      </c>
      <c r="AR62" s="52">
        <f t="shared" si="15"/>
        <v>4</v>
      </c>
      <c r="AS62" s="96">
        <v>4</v>
      </c>
      <c r="AT62" s="142">
        <v>2</v>
      </c>
      <c r="AU62" s="142">
        <v>5</v>
      </c>
      <c r="AV62" s="142">
        <v>3</v>
      </c>
      <c r="AW62" s="142">
        <v>3</v>
      </c>
      <c r="AX62" s="142">
        <v>3</v>
      </c>
      <c r="AY62" s="142">
        <v>4</v>
      </c>
      <c r="AZ62" s="142">
        <v>4</v>
      </c>
      <c r="BA62" s="142">
        <v>4</v>
      </c>
      <c r="BB62" s="142">
        <v>0</v>
      </c>
      <c r="BC62" s="142">
        <v>4</v>
      </c>
      <c r="BD62" s="52">
        <f t="shared" si="16"/>
        <v>3.272727272727273</v>
      </c>
      <c r="BE62" s="96">
        <v>2</v>
      </c>
      <c r="BF62" s="52">
        <f t="shared" si="17"/>
        <v>2</v>
      </c>
      <c r="BG62" s="97">
        <v>4</v>
      </c>
      <c r="BH62" s="60">
        <f t="shared" si="18"/>
        <v>4</v>
      </c>
      <c r="BI62" s="100">
        <v>3</v>
      </c>
      <c r="BJ62" s="62">
        <f t="shared" si="19"/>
        <v>3</v>
      </c>
      <c r="BK62" s="100">
        <v>4</v>
      </c>
      <c r="BL62" s="52">
        <f t="shared" si="20"/>
        <v>4</v>
      </c>
      <c r="BM62" s="143">
        <v>5</v>
      </c>
      <c r="BN62" s="146">
        <v>5</v>
      </c>
      <c r="BO62" s="146">
        <v>5</v>
      </c>
      <c r="BP62" s="183">
        <v>2</v>
      </c>
      <c r="BQ62" s="183">
        <v>4</v>
      </c>
      <c r="BR62" s="146">
        <v>5</v>
      </c>
      <c r="BS62" s="99">
        <f t="shared" si="21"/>
        <v>4.333333333333333</v>
      </c>
      <c r="BT62" s="147">
        <v>4</v>
      </c>
      <c r="BU62" s="148">
        <v>4</v>
      </c>
      <c r="BV62" s="62">
        <f t="shared" si="22"/>
        <v>4</v>
      </c>
      <c r="BW62" s="63">
        <f t="shared" si="23"/>
        <v>29.533333333333335</v>
      </c>
    </row>
    <row r="63" spans="1:75" ht="10.5" customHeight="1" thickBot="1">
      <c r="A63" s="49">
        <v>42</v>
      </c>
      <c r="B63" s="101" t="s">
        <v>188</v>
      </c>
      <c r="C63" s="102" t="s">
        <v>189</v>
      </c>
      <c r="D63" s="102" t="s">
        <v>190</v>
      </c>
      <c r="E63" s="102"/>
      <c r="F63" s="100">
        <v>0</v>
      </c>
      <c r="G63" s="52">
        <f t="shared" si="12"/>
        <v>0</v>
      </c>
      <c r="H63" s="96">
        <v>5</v>
      </c>
      <c r="I63" s="142">
        <v>5</v>
      </c>
      <c r="J63" s="142">
        <v>5</v>
      </c>
      <c r="K63" s="142">
        <v>5</v>
      </c>
      <c r="L63" s="142">
        <v>5</v>
      </c>
      <c r="M63" s="142">
        <v>5</v>
      </c>
      <c r="N63" s="142">
        <v>5</v>
      </c>
      <c r="O63" s="142">
        <v>0</v>
      </c>
      <c r="P63" s="142">
        <v>0</v>
      </c>
      <c r="Q63" s="142">
        <v>0</v>
      </c>
      <c r="R63" s="52">
        <f t="shared" si="13"/>
        <v>3.5</v>
      </c>
      <c r="S63" s="96">
        <v>0</v>
      </c>
      <c r="T63" s="142">
        <v>1</v>
      </c>
      <c r="U63" s="142">
        <v>5</v>
      </c>
      <c r="V63" s="142">
        <v>5</v>
      </c>
      <c r="W63" s="142">
        <v>0</v>
      </c>
      <c r="X63" s="142">
        <v>0</v>
      </c>
      <c r="Y63" s="142">
        <v>5</v>
      </c>
      <c r="Z63" s="142">
        <v>0</v>
      </c>
      <c r="AA63" s="142">
        <v>1</v>
      </c>
      <c r="AB63" s="142">
        <v>0</v>
      </c>
      <c r="AC63" s="142">
        <v>0</v>
      </c>
      <c r="AD63" s="52">
        <f t="shared" si="14"/>
        <v>1.5454545454545454</v>
      </c>
      <c r="AE63" s="96">
        <v>2</v>
      </c>
      <c r="AF63" s="142">
        <v>2</v>
      </c>
      <c r="AG63" s="142">
        <v>2</v>
      </c>
      <c r="AH63" s="142">
        <v>1</v>
      </c>
      <c r="AI63" s="142">
        <v>2</v>
      </c>
      <c r="AJ63" s="142">
        <v>2</v>
      </c>
      <c r="AK63" s="142">
        <v>1</v>
      </c>
      <c r="AL63" s="142">
        <v>2</v>
      </c>
      <c r="AM63" s="142">
        <v>2</v>
      </c>
      <c r="AN63" s="142">
        <v>0</v>
      </c>
      <c r="AO63" s="142">
        <v>0</v>
      </c>
      <c r="AP63" s="142">
        <v>0</v>
      </c>
      <c r="AQ63" s="142">
        <v>0</v>
      </c>
      <c r="AR63" s="52">
        <f t="shared" si="15"/>
        <v>1.2307692307692308</v>
      </c>
      <c r="AS63" s="96">
        <v>2</v>
      </c>
      <c r="AT63" s="142">
        <v>3</v>
      </c>
      <c r="AU63" s="142">
        <v>0</v>
      </c>
      <c r="AV63" s="142">
        <v>2</v>
      </c>
      <c r="AW63" s="142">
        <v>3</v>
      </c>
      <c r="AX63" s="142">
        <v>4</v>
      </c>
      <c r="AY63" s="142">
        <v>4</v>
      </c>
      <c r="AZ63" s="142">
        <v>3</v>
      </c>
      <c r="BA63" s="142">
        <v>4</v>
      </c>
      <c r="BB63" s="142">
        <v>0</v>
      </c>
      <c r="BC63" s="142">
        <v>0</v>
      </c>
      <c r="BD63" s="52">
        <f t="shared" si="16"/>
        <v>2.272727272727273</v>
      </c>
      <c r="BE63" s="96">
        <v>3</v>
      </c>
      <c r="BF63" s="52">
        <f t="shared" si="17"/>
        <v>3</v>
      </c>
      <c r="BG63" s="97">
        <v>4</v>
      </c>
      <c r="BH63" s="60">
        <f t="shared" si="18"/>
        <v>4</v>
      </c>
      <c r="BI63" s="100">
        <v>3</v>
      </c>
      <c r="BJ63" s="62">
        <f t="shared" si="19"/>
        <v>3</v>
      </c>
      <c r="BK63" s="100">
        <v>5</v>
      </c>
      <c r="BL63" s="52">
        <f t="shared" si="20"/>
        <v>5</v>
      </c>
      <c r="BM63" s="143">
        <v>5</v>
      </c>
      <c r="BN63" s="146">
        <v>0</v>
      </c>
      <c r="BO63" s="146">
        <v>5</v>
      </c>
      <c r="BP63" s="183">
        <v>2</v>
      </c>
      <c r="BQ63" s="183">
        <v>4</v>
      </c>
      <c r="BR63" s="146">
        <v>5</v>
      </c>
      <c r="BS63" s="99">
        <f t="shared" si="21"/>
        <v>3.5</v>
      </c>
      <c r="BT63" s="147">
        <v>2</v>
      </c>
      <c r="BU63" s="148">
        <v>2</v>
      </c>
      <c r="BV63" s="62">
        <f t="shared" si="22"/>
        <v>2</v>
      </c>
      <c r="BW63" s="63">
        <f t="shared" si="23"/>
        <v>29.048951048951047</v>
      </c>
    </row>
    <row r="64" spans="1:75" ht="10.5" customHeight="1" thickBot="1">
      <c r="A64" s="49">
        <v>43</v>
      </c>
      <c r="B64" s="101" t="s">
        <v>234</v>
      </c>
      <c r="C64" s="102" t="s">
        <v>235</v>
      </c>
      <c r="D64" s="102" t="s">
        <v>236</v>
      </c>
      <c r="E64" s="102"/>
      <c r="F64" s="100">
        <v>3</v>
      </c>
      <c r="G64" s="52">
        <f t="shared" si="12"/>
        <v>3</v>
      </c>
      <c r="H64" s="96">
        <v>3</v>
      </c>
      <c r="I64" s="142">
        <v>5</v>
      </c>
      <c r="J64" s="142">
        <v>0</v>
      </c>
      <c r="K64" s="142">
        <v>3</v>
      </c>
      <c r="L64" s="142">
        <v>0</v>
      </c>
      <c r="M64" s="142">
        <v>0</v>
      </c>
      <c r="N64" s="142">
        <v>5</v>
      </c>
      <c r="O64" s="142">
        <v>5</v>
      </c>
      <c r="P64" s="142">
        <v>0</v>
      </c>
      <c r="Q64" s="142">
        <v>0</v>
      </c>
      <c r="R64" s="52">
        <f t="shared" si="13"/>
        <v>2.1</v>
      </c>
      <c r="S64" s="96">
        <v>3</v>
      </c>
      <c r="T64" s="142">
        <v>1</v>
      </c>
      <c r="U64" s="142">
        <v>0</v>
      </c>
      <c r="V64" s="142">
        <v>5</v>
      </c>
      <c r="W64" s="142">
        <v>0</v>
      </c>
      <c r="X64" s="142">
        <v>0</v>
      </c>
      <c r="Y64" s="142">
        <v>0</v>
      </c>
      <c r="Z64" s="142">
        <v>0</v>
      </c>
      <c r="AA64" s="142">
        <v>2</v>
      </c>
      <c r="AB64" s="142">
        <v>3</v>
      </c>
      <c r="AC64" s="142">
        <v>0</v>
      </c>
      <c r="AD64" s="52">
        <f t="shared" si="14"/>
        <v>1.2727272727272727</v>
      </c>
      <c r="AE64" s="96">
        <v>3</v>
      </c>
      <c r="AF64" s="142">
        <v>2</v>
      </c>
      <c r="AG64" s="142">
        <v>2</v>
      </c>
      <c r="AH64" s="142">
        <v>2</v>
      </c>
      <c r="AI64" s="142">
        <v>3</v>
      </c>
      <c r="AJ64" s="142">
        <v>1</v>
      </c>
      <c r="AK64" s="142">
        <v>2</v>
      </c>
      <c r="AL64" s="142">
        <v>2</v>
      </c>
      <c r="AM64" s="142">
        <v>3</v>
      </c>
      <c r="AN64" s="142">
        <v>0</v>
      </c>
      <c r="AO64" s="142">
        <v>0</v>
      </c>
      <c r="AP64" s="142">
        <v>0</v>
      </c>
      <c r="AQ64" s="142">
        <v>0</v>
      </c>
      <c r="AR64" s="52">
        <f t="shared" si="15"/>
        <v>1.5384615384615385</v>
      </c>
      <c r="AS64" s="96">
        <v>4</v>
      </c>
      <c r="AT64" s="142">
        <v>5</v>
      </c>
      <c r="AU64" s="142">
        <v>5</v>
      </c>
      <c r="AV64" s="142">
        <v>5</v>
      </c>
      <c r="AW64" s="142">
        <v>5</v>
      </c>
      <c r="AX64" s="142">
        <v>2</v>
      </c>
      <c r="AY64" s="142">
        <v>4</v>
      </c>
      <c r="AZ64" s="142">
        <v>4</v>
      </c>
      <c r="BA64" s="142">
        <v>5</v>
      </c>
      <c r="BB64" s="142">
        <v>4</v>
      </c>
      <c r="BC64" s="142">
        <v>4</v>
      </c>
      <c r="BD64" s="52">
        <f t="shared" si="16"/>
        <v>4.2727272727272725</v>
      </c>
      <c r="BE64" s="96">
        <v>4</v>
      </c>
      <c r="BF64" s="52">
        <f t="shared" si="17"/>
        <v>4</v>
      </c>
      <c r="BG64" s="97">
        <v>2</v>
      </c>
      <c r="BH64" s="60">
        <f t="shared" si="18"/>
        <v>2</v>
      </c>
      <c r="BI64" s="100">
        <v>3</v>
      </c>
      <c r="BJ64" s="62">
        <f t="shared" si="19"/>
        <v>3</v>
      </c>
      <c r="BK64" s="100">
        <v>1</v>
      </c>
      <c r="BL64" s="52">
        <f t="shared" si="20"/>
        <v>1</v>
      </c>
      <c r="BM64" s="143">
        <v>3</v>
      </c>
      <c r="BN64" s="146">
        <v>5</v>
      </c>
      <c r="BO64" s="146">
        <v>4</v>
      </c>
      <c r="BP64" s="183">
        <v>2</v>
      </c>
      <c r="BQ64" s="183">
        <v>4</v>
      </c>
      <c r="BR64" s="146">
        <v>5</v>
      </c>
      <c r="BS64" s="99">
        <f t="shared" si="21"/>
        <v>3.8333333333333335</v>
      </c>
      <c r="BT64" s="147">
        <v>4</v>
      </c>
      <c r="BU64" s="148">
        <v>2</v>
      </c>
      <c r="BV64" s="62">
        <f t="shared" si="22"/>
        <v>3</v>
      </c>
      <c r="BW64" s="63">
        <f t="shared" si="23"/>
        <v>29.017249417249413</v>
      </c>
    </row>
    <row r="65" spans="1:75" ht="10.5" customHeight="1" thickBot="1">
      <c r="A65" s="49">
        <v>44</v>
      </c>
      <c r="B65" s="101" t="s">
        <v>310</v>
      </c>
      <c r="C65" s="102" t="s">
        <v>311</v>
      </c>
      <c r="D65" s="102" t="s">
        <v>356</v>
      </c>
      <c r="E65" s="102"/>
      <c r="F65" s="100">
        <v>4</v>
      </c>
      <c r="G65" s="52">
        <f t="shared" si="12"/>
        <v>4</v>
      </c>
      <c r="H65" s="96">
        <v>2</v>
      </c>
      <c r="I65" s="142">
        <v>0</v>
      </c>
      <c r="J65" s="142">
        <v>0</v>
      </c>
      <c r="K65" s="142">
        <v>0</v>
      </c>
      <c r="L65" s="142">
        <v>0</v>
      </c>
      <c r="M65" s="142">
        <v>0</v>
      </c>
      <c r="N65" s="142">
        <v>0</v>
      </c>
      <c r="O65" s="142">
        <v>5</v>
      </c>
      <c r="P65" s="142">
        <v>0</v>
      </c>
      <c r="Q65" s="142">
        <v>5</v>
      </c>
      <c r="R65" s="52">
        <f t="shared" si="13"/>
        <v>1.2</v>
      </c>
      <c r="S65" s="96">
        <v>0</v>
      </c>
      <c r="T65" s="142">
        <v>5</v>
      </c>
      <c r="U65" s="142">
        <v>0</v>
      </c>
      <c r="V65" s="142">
        <v>5</v>
      </c>
      <c r="W65" s="142">
        <v>0</v>
      </c>
      <c r="X65" s="142">
        <v>2</v>
      </c>
      <c r="Y65" s="142">
        <v>0</v>
      </c>
      <c r="Z65" s="142">
        <v>0</v>
      </c>
      <c r="AA65" s="142">
        <v>0</v>
      </c>
      <c r="AB65" s="142">
        <v>0</v>
      </c>
      <c r="AC65" s="142">
        <v>0</v>
      </c>
      <c r="AD65" s="52">
        <f t="shared" si="14"/>
        <v>1.0909090909090908</v>
      </c>
      <c r="AE65" s="96">
        <v>3</v>
      </c>
      <c r="AF65" s="142">
        <v>3</v>
      </c>
      <c r="AG65" s="142">
        <v>2</v>
      </c>
      <c r="AH65" s="142">
        <v>2</v>
      </c>
      <c r="AI65" s="142">
        <v>2</v>
      </c>
      <c r="AJ65" s="142">
        <v>2</v>
      </c>
      <c r="AK65" s="142">
        <v>2</v>
      </c>
      <c r="AL65" s="142">
        <v>4</v>
      </c>
      <c r="AM65" s="142">
        <v>3</v>
      </c>
      <c r="AN65" s="142">
        <v>0</v>
      </c>
      <c r="AO65" s="142">
        <v>0</v>
      </c>
      <c r="AP65" s="142">
        <v>0</v>
      </c>
      <c r="AQ65" s="142">
        <v>5</v>
      </c>
      <c r="AR65" s="52">
        <f t="shared" si="15"/>
        <v>2.1538461538461537</v>
      </c>
      <c r="AS65" s="96">
        <v>3</v>
      </c>
      <c r="AT65" s="142">
        <v>4</v>
      </c>
      <c r="AU65" s="142">
        <v>5</v>
      </c>
      <c r="AV65" s="142">
        <v>4</v>
      </c>
      <c r="AW65" s="142">
        <v>3</v>
      </c>
      <c r="AX65" s="142">
        <v>2</v>
      </c>
      <c r="AY65" s="142">
        <v>4</v>
      </c>
      <c r="AZ65" s="142">
        <v>0</v>
      </c>
      <c r="BA65" s="142">
        <v>5</v>
      </c>
      <c r="BB65" s="142">
        <v>0</v>
      </c>
      <c r="BC65" s="142">
        <v>0</v>
      </c>
      <c r="BD65" s="52">
        <f t="shared" si="16"/>
        <v>2.727272727272727</v>
      </c>
      <c r="BE65" s="96">
        <v>3</v>
      </c>
      <c r="BF65" s="52">
        <f t="shared" si="17"/>
        <v>3</v>
      </c>
      <c r="BG65" s="97">
        <v>3</v>
      </c>
      <c r="BH65" s="60">
        <f t="shared" si="18"/>
        <v>3</v>
      </c>
      <c r="BI65" s="100">
        <v>3</v>
      </c>
      <c r="BJ65" s="62">
        <f t="shared" si="19"/>
        <v>3</v>
      </c>
      <c r="BK65" s="100">
        <v>3</v>
      </c>
      <c r="BL65" s="52">
        <f t="shared" si="20"/>
        <v>3</v>
      </c>
      <c r="BM65" s="143">
        <v>4</v>
      </c>
      <c r="BN65" s="146">
        <v>0</v>
      </c>
      <c r="BO65" s="146">
        <v>5</v>
      </c>
      <c r="BP65" s="183">
        <v>2</v>
      </c>
      <c r="BQ65" s="183">
        <v>4</v>
      </c>
      <c r="BR65" s="146">
        <v>5</v>
      </c>
      <c r="BS65" s="99">
        <f t="shared" si="21"/>
        <v>3.3333333333333335</v>
      </c>
      <c r="BT65" s="147">
        <v>3</v>
      </c>
      <c r="BU65" s="148">
        <v>2</v>
      </c>
      <c r="BV65" s="62">
        <f t="shared" si="22"/>
        <v>2.5</v>
      </c>
      <c r="BW65" s="63">
        <f t="shared" si="23"/>
        <v>29.0053613053613</v>
      </c>
    </row>
    <row r="66" spans="1:75" ht="10.5" customHeight="1" thickBot="1">
      <c r="A66" s="49">
        <v>45</v>
      </c>
      <c r="B66" s="101" t="s">
        <v>296</v>
      </c>
      <c r="C66" s="102" t="s">
        <v>297</v>
      </c>
      <c r="D66" s="102" t="s">
        <v>344</v>
      </c>
      <c r="E66" s="102"/>
      <c r="F66" s="100">
        <v>5</v>
      </c>
      <c r="G66" s="52">
        <f t="shared" si="12"/>
        <v>5</v>
      </c>
      <c r="H66" s="96">
        <v>5</v>
      </c>
      <c r="I66" s="142">
        <v>5</v>
      </c>
      <c r="J66" s="142">
        <v>0</v>
      </c>
      <c r="K66" s="142">
        <v>5</v>
      </c>
      <c r="L66" s="142">
        <v>5</v>
      </c>
      <c r="M66" s="142">
        <v>0</v>
      </c>
      <c r="N66" s="142">
        <v>0</v>
      </c>
      <c r="O66" s="142">
        <v>5</v>
      </c>
      <c r="P66" s="142">
        <v>0</v>
      </c>
      <c r="Q66" s="142">
        <v>5</v>
      </c>
      <c r="R66" s="52">
        <f t="shared" si="13"/>
        <v>3</v>
      </c>
      <c r="S66" s="96">
        <v>5</v>
      </c>
      <c r="T66" s="142">
        <v>5</v>
      </c>
      <c r="U66" s="142">
        <v>0</v>
      </c>
      <c r="V66" s="142">
        <v>5</v>
      </c>
      <c r="W66" s="142">
        <v>0</v>
      </c>
      <c r="X66" s="142">
        <v>0</v>
      </c>
      <c r="Y66" s="142">
        <v>5</v>
      </c>
      <c r="Z66" s="142">
        <v>4</v>
      </c>
      <c r="AA66" s="142">
        <v>2</v>
      </c>
      <c r="AB66" s="142">
        <v>0</v>
      </c>
      <c r="AC66" s="142">
        <v>0</v>
      </c>
      <c r="AD66" s="52">
        <f t="shared" si="14"/>
        <v>2.3636363636363638</v>
      </c>
      <c r="AE66" s="96">
        <v>3</v>
      </c>
      <c r="AF66" s="142">
        <v>3</v>
      </c>
      <c r="AG66" s="142">
        <v>3</v>
      </c>
      <c r="AH66" s="142">
        <v>2</v>
      </c>
      <c r="AI66" s="142">
        <v>5</v>
      </c>
      <c r="AJ66" s="142">
        <v>3</v>
      </c>
      <c r="AK66" s="142">
        <v>2</v>
      </c>
      <c r="AL66" s="142">
        <v>3</v>
      </c>
      <c r="AM66" s="142">
        <v>3</v>
      </c>
      <c r="AN66" s="142">
        <v>0</v>
      </c>
      <c r="AO66" s="142">
        <v>0</v>
      </c>
      <c r="AP66" s="142">
        <v>0</v>
      </c>
      <c r="AQ66" s="142">
        <v>5</v>
      </c>
      <c r="AR66" s="52">
        <f t="shared" si="15"/>
        <v>2.4615384615384617</v>
      </c>
      <c r="AS66" s="96">
        <v>3</v>
      </c>
      <c r="AT66" s="142">
        <v>3</v>
      </c>
      <c r="AU66" s="142">
        <v>5</v>
      </c>
      <c r="AV66" s="142">
        <v>3</v>
      </c>
      <c r="AW66" s="142">
        <v>4</v>
      </c>
      <c r="AX66" s="142">
        <v>4</v>
      </c>
      <c r="AY66" s="142">
        <v>3</v>
      </c>
      <c r="AZ66" s="142">
        <v>3</v>
      </c>
      <c r="BA66" s="142">
        <v>4</v>
      </c>
      <c r="BB66" s="142">
        <v>0</v>
      </c>
      <c r="BC66" s="142">
        <v>4</v>
      </c>
      <c r="BD66" s="52">
        <f t="shared" si="16"/>
        <v>3.272727272727273</v>
      </c>
      <c r="BE66" s="96">
        <v>1</v>
      </c>
      <c r="BF66" s="52">
        <f t="shared" si="17"/>
        <v>1</v>
      </c>
      <c r="BG66" s="97">
        <v>2</v>
      </c>
      <c r="BH66" s="60">
        <f t="shared" si="18"/>
        <v>2</v>
      </c>
      <c r="BI66" s="100">
        <v>2</v>
      </c>
      <c r="BJ66" s="62">
        <f t="shared" si="19"/>
        <v>2</v>
      </c>
      <c r="BK66" s="100">
        <v>3</v>
      </c>
      <c r="BL66" s="52">
        <f t="shared" si="20"/>
        <v>3</v>
      </c>
      <c r="BM66" s="143">
        <v>4</v>
      </c>
      <c r="BN66" s="146">
        <v>0</v>
      </c>
      <c r="BO66" s="146">
        <v>4</v>
      </c>
      <c r="BP66" s="183">
        <v>3</v>
      </c>
      <c r="BQ66" s="183">
        <v>4</v>
      </c>
      <c r="BR66" s="146">
        <v>5</v>
      </c>
      <c r="BS66" s="99">
        <f t="shared" si="21"/>
        <v>3.3333333333333335</v>
      </c>
      <c r="BT66" s="147">
        <v>3</v>
      </c>
      <c r="BU66" s="148">
        <v>0</v>
      </c>
      <c r="BV66" s="62">
        <f t="shared" si="22"/>
        <v>1.5</v>
      </c>
      <c r="BW66" s="63">
        <f t="shared" si="23"/>
        <v>28.93123543123543</v>
      </c>
    </row>
    <row r="67" spans="1:75" ht="10.5" customHeight="1" thickBot="1">
      <c r="A67" s="49">
        <v>46</v>
      </c>
      <c r="B67" s="101" t="s">
        <v>319</v>
      </c>
      <c r="C67" s="102" t="s">
        <v>320</v>
      </c>
      <c r="D67" s="102" t="s">
        <v>345</v>
      </c>
      <c r="E67" s="102"/>
      <c r="F67" s="100">
        <v>0</v>
      </c>
      <c r="G67" s="52">
        <f t="shared" si="12"/>
        <v>0</v>
      </c>
      <c r="H67" s="96">
        <v>5</v>
      </c>
      <c r="I67" s="142">
        <v>3</v>
      </c>
      <c r="J67" s="142">
        <v>0</v>
      </c>
      <c r="K67" s="142">
        <v>0</v>
      </c>
      <c r="L67" s="142">
        <v>0</v>
      </c>
      <c r="M67" s="142">
        <v>0</v>
      </c>
      <c r="N67" s="142">
        <v>0</v>
      </c>
      <c r="O67" s="142">
        <v>5</v>
      </c>
      <c r="P67" s="142">
        <v>0</v>
      </c>
      <c r="Q67" s="142">
        <v>5</v>
      </c>
      <c r="R67" s="52">
        <f t="shared" si="13"/>
        <v>1.8</v>
      </c>
      <c r="S67" s="96">
        <v>4</v>
      </c>
      <c r="T67" s="142">
        <v>5</v>
      </c>
      <c r="U67" s="142">
        <v>5</v>
      </c>
      <c r="V67" s="142">
        <v>5</v>
      </c>
      <c r="W67" s="142">
        <v>5</v>
      </c>
      <c r="X67" s="142">
        <v>0</v>
      </c>
      <c r="Y67" s="142">
        <v>0</v>
      </c>
      <c r="Z67" s="142">
        <v>1</v>
      </c>
      <c r="AA67" s="142">
        <v>0</v>
      </c>
      <c r="AB67" s="142">
        <v>0</v>
      </c>
      <c r="AC67" s="142">
        <v>0</v>
      </c>
      <c r="AD67" s="52">
        <f t="shared" si="14"/>
        <v>2.272727272727273</v>
      </c>
      <c r="AE67" s="96">
        <v>3</v>
      </c>
      <c r="AF67" s="142">
        <v>3</v>
      </c>
      <c r="AG67" s="142">
        <v>3</v>
      </c>
      <c r="AH67" s="142">
        <v>2</v>
      </c>
      <c r="AI67" s="142">
        <v>3</v>
      </c>
      <c r="AJ67" s="142">
        <v>3</v>
      </c>
      <c r="AK67" s="142">
        <v>3</v>
      </c>
      <c r="AL67" s="142">
        <v>2</v>
      </c>
      <c r="AM67" s="142">
        <v>3</v>
      </c>
      <c r="AN67" s="142">
        <v>0</v>
      </c>
      <c r="AO67" s="142">
        <v>0</v>
      </c>
      <c r="AP67" s="142">
        <v>5</v>
      </c>
      <c r="AQ67" s="142">
        <v>5</v>
      </c>
      <c r="AR67" s="52">
        <f t="shared" si="15"/>
        <v>2.6923076923076925</v>
      </c>
      <c r="AS67" s="96">
        <v>1</v>
      </c>
      <c r="AT67" s="142">
        <v>4</v>
      </c>
      <c r="AU67" s="142">
        <v>5</v>
      </c>
      <c r="AV67" s="142">
        <v>2</v>
      </c>
      <c r="AW67" s="142">
        <v>4</v>
      </c>
      <c r="AX67" s="142">
        <v>3</v>
      </c>
      <c r="AY67" s="142">
        <v>4</v>
      </c>
      <c r="AZ67" s="142">
        <v>2</v>
      </c>
      <c r="BA67" s="142">
        <v>5</v>
      </c>
      <c r="BB67" s="142">
        <v>0</v>
      </c>
      <c r="BC67" s="142">
        <v>0</v>
      </c>
      <c r="BD67" s="52">
        <f t="shared" si="16"/>
        <v>2.727272727272727</v>
      </c>
      <c r="BE67" s="96">
        <v>2</v>
      </c>
      <c r="BF67" s="52">
        <f t="shared" si="17"/>
        <v>2</v>
      </c>
      <c r="BG67" s="97">
        <v>3</v>
      </c>
      <c r="BH67" s="60">
        <f t="shared" si="18"/>
        <v>3</v>
      </c>
      <c r="BI67" s="100">
        <v>3</v>
      </c>
      <c r="BJ67" s="62">
        <f t="shared" si="19"/>
        <v>3</v>
      </c>
      <c r="BK67" s="100">
        <v>4</v>
      </c>
      <c r="BL67" s="52">
        <f t="shared" si="20"/>
        <v>4</v>
      </c>
      <c r="BM67" s="143">
        <v>5</v>
      </c>
      <c r="BN67" s="146">
        <v>5</v>
      </c>
      <c r="BO67" s="146">
        <v>5</v>
      </c>
      <c r="BP67" s="183">
        <v>2</v>
      </c>
      <c r="BQ67" s="183">
        <v>4</v>
      </c>
      <c r="BR67" s="146">
        <v>5</v>
      </c>
      <c r="BS67" s="99">
        <f t="shared" si="21"/>
        <v>4.333333333333333</v>
      </c>
      <c r="BT67" s="147">
        <v>2</v>
      </c>
      <c r="BU67" s="148">
        <v>4</v>
      </c>
      <c r="BV67" s="62">
        <f t="shared" si="22"/>
        <v>3</v>
      </c>
      <c r="BW67" s="63">
        <f t="shared" si="23"/>
        <v>28.825641025641023</v>
      </c>
    </row>
    <row r="68" spans="1:75" ht="10.5" customHeight="1" thickBot="1">
      <c r="A68" s="49">
        <v>47</v>
      </c>
      <c r="B68" s="101" t="s">
        <v>197</v>
      </c>
      <c r="C68" s="102" t="s">
        <v>198</v>
      </c>
      <c r="D68" s="102" t="s">
        <v>338</v>
      </c>
      <c r="E68" s="102"/>
      <c r="F68" s="100">
        <v>0</v>
      </c>
      <c r="G68" s="52">
        <f t="shared" si="12"/>
        <v>0</v>
      </c>
      <c r="H68" s="96">
        <v>2</v>
      </c>
      <c r="I68" s="142">
        <v>4</v>
      </c>
      <c r="J68" s="142">
        <v>3</v>
      </c>
      <c r="K68" s="142">
        <v>3</v>
      </c>
      <c r="L68" s="142">
        <v>5</v>
      </c>
      <c r="M68" s="142">
        <v>0</v>
      </c>
      <c r="N68" s="142">
        <v>5</v>
      </c>
      <c r="O68" s="142">
        <v>5</v>
      </c>
      <c r="P68" s="142">
        <v>0</v>
      </c>
      <c r="Q68" s="142">
        <v>5</v>
      </c>
      <c r="R68" s="52">
        <f t="shared" si="13"/>
        <v>3.2</v>
      </c>
      <c r="S68" s="96">
        <v>5</v>
      </c>
      <c r="T68" s="142">
        <v>5</v>
      </c>
      <c r="U68" s="142">
        <v>5</v>
      </c>
      <c r="V68" s="142">
        <v>5</v>
      </c>
      <c r="W68" s="142">
        <v>5</v>
      </c>
      <c r="X68" s="142">
        <v>0</v>
      </c>
      <c r="Y68" s="142">
        <v>0</v>
      </c>
      <c r="Z68" s="142">
        <v>2</v>
      </c>
      <c r="AA68" s="142">
        <v>4</v>
      </c>
      <c r="AB68" s="142">
        <v>0</v>
      </c>
      <c r="AC68" s="142">
        <v>0</v>
      </c>
      <c r="AD68" s="52">
        <f t="shared" si="14"/>
        <v>2.8181818181818183</v>
      </c>
      <c r="AE68" s="96">
        <v>4</v>
      </c>
      <c r="AF68" s="142">
        <v>3</v>
      </c>
      <c r="AG68" s="142">
        <v>3</v>
      </c>
      <c r="AH68" s="142">
        <v>2</v>
      </c>
      <c r="AI68" s="142">
        <v>3</v>
      </c>
      <c r="AJ68" s="142">
        <v>3</v>
      </c>
      <c r="AK68" s="142">
        <v>2</v>
      </c>
      <c r="AL68" s="142">
        <v>3</v>
      </c>
      <c r="AM68" s="142">
        <v>3</v>
      </c>
      <c r="AN68" s="142">
        <v>1</v>
      </c>
      <c r="AO68" s="142">
        <v>0</v>
      </c>
      <c r="AP68" s="142">
        <v>5</v>
      </c>
      <c r="AQ68" s="142">
        <v>5</v>
      </c>
      <c r="AR68" s="52">
        <f t="shared" si="15"/>
        <v>2.8461538461538463</v>
      </c>
      <c r="AS68" s="96">
        <v>4</v>
      </c>
      <c r="AT68" s="142">
        <v>2</v>
      </c>
      <c r="AU68" s="142">
        <v>5</v>
      </c>
      <c r="AV68" s="142">
        <v>4</v>
      </c>
      <c r="AW68" s="142">
        <v>3</v>
      </c>
      <c r="AX68" s="142">
        <v>3</v>
      </c>
      <c r="AY68" s="142">
        <v>3</v>
      </c>
      <c r="AZ68" s="142">
        <v>3</v>
      </c>
      <c r="BA68" s="142">
        <v>5</v>
      </c>
      <c r="BB68" s="142">
        <v>2</v>
      </c>
      <c r="BC68" s="142">
        <v>0</v>
      </c>
      <c r="BD68" s="52">
        <f t="shared" si="16"/>
        <v>3.090909090909091</v>
      </c>
      <c r="BE68" s="96">
        <v>2</v>
      </c>
      <c r="BF68" s="52">
        <f t="shared" si="17"/>
        <v>2</v>
      </c>
      <c r="BG68" s="97">
        <v>2</v>
      </c>
      <c r="BH68" s="60">
        <f t="shared" si="18"/>
        <v>2</v>
      </c>
      <c r="BI68" s="100">
        <v>2</v>
      </c>
      <c r="BJ68" s="62">
        <f t="shared" si="19"/>
        <v>2</v>
      </c>
      <c r="BK68" s="100">
        <v>3</v>
      </c>
      <c r="BL68" s="52">
        <f t="shared" si="20"/>
        <v>3</v>
      </c>
      <c r="BM68" s="143">
        <v>5</v>
      </c>
      <c r="BN68" s="146">
        <v>5</v>
      </c>
      <c r="BO68" s="146">
        <v>5</v>
      </c>
      <c r="BP68" s="183">
        <v>2</v>
      </c>
      <c r="BQ68" s="183">
        <v>4</v>
      </c>
      <c r="BR68" s="146">
        <v>5</v>
      </c>
      <c r="BS68" s="99">
        <f t="shared" si="21"/>
        <v>4.333333333333333</v>
      </c>
      <c r="BT68" s="147">
        <v>3</v>
      </c>
      <c r="BU68" s="148">
        <v>4</v>
      </c>
      <c r="BV68" s="62">
        <f t="shared" si="22"/>
        <v>3.5</v>
      </c>
      <c r="BW68" s="63">
        <f t="shared" si="23"/>
        <v>28.788578088578088</v>
      </c>
    </row>
    <row r="69" spans="1:75" ht="10.5" customHeight="1" thickBot="1">
      <c r="A69" s="49">
        <v>48</v>
      </c>
      <c r="B69" s="101" t="s">
        <v>114</v>
      </c>
      <c r="C69" s="102" t="s">
        <v>115</v>
      </c>
      <c r="D69" s="102" t="s">
        <v>116</v>
      </c>
      <c r="E69" s="102" t="s">
        <v>117</v>
      </c>
      <c r="F69" s="100">
        <v>4</v>
      </c>
      <c r="G69" s="52">
        <f aca="true" t="shared" si="24" ref="G69:G100">AVERAGE(F69)</f>
        <v>4</v>
      </c>
      <c r="H69" s="96">
        <v>3</v>
      </c>
      <c r="I69" s="142">
        <v>2</v>
      </c>
      <c r="J69" s="142">
        <v>0</v>
      </c>
      <c r="K69" s="142">
        <v>0</v>
      </c>
      <c r="L69" s="142">
        <v>0</v>
      </c>
      <c r="M69" s="142">
        <v>0</v>
      </c>
      <c r="N69" s="142">
        <v>0</v>
      </c>
      <c r="O69" s="142">
        <v>5</v>
      </c>
      <c r="P69" s="142">
        <v>0</v>
      </c>
      <c r="Q69" s="142">
        <v>0</v>
      </c>
      <c r="R69" s="52">
        <f aca="true" t="shared" si="25" ref="R69:R100">AVERAGE(H69:Q69)</f>
        <v>1</v>
      </c>
      <c r="S69" s="96">
        <v>0</v>
      </c>
      <c r="T69" s="142">
        <v>1</v>
      </c>
      <c r="U69" s="142">
        <v>1</v>
      </c>
      <c r="V69" s="142">
        <v>5</v>
      </c>
      <c r="W69" s="142">
        <v>0</v>
      </c>
      <c r="X69" s="142">
        <v>0</v>
      </c>
      <c r="Y69" s="142">
        <v>0</v>
      </c>
      <c r="Z69" s="142">
        <v>2</v>
      </c>
      <c r="AA69" s="142">
        <v>0</v>
      </c>
      <c r="AB69" s="142">
        <v>0</v>
      </c>
      <c r="AC69" s="142">
        <v>0</v>
      </c>
      <c r="AD69" s="52">
        <f aca="true" t="shared" si="26" ref="AD69:AD100">AVERAGE(S69:AC69)</f>
        <v>0.8181818181818182</v>
      </c>
      <c r="AE69" s="96">
        <v>2</v>
      </c>
      <c r="AF69" s="142">
        <v>3</v>
      </c>
      <c r="AG69" s="142">
        <v>2</v>
      </c>
      <c r="AH69" s="142">
        <v>3</v>
      </c>
      <c r="AI69" s="142">
        <v>3</v>
      </c>
      <c r="AJ69" s="142">
        <v>2</v>
      </c>
      <c r="AK69" s="142">
        <v>1</v>
      </c>
      <c r="AL69" s="142">
        <v>1</v>
      </c>
      <c r="AM69" s="142">
        <v>2</v>
      </c>
      <c r="AN69" s="142">
        <v>1</v>
      </c>
      <c r="AO69" s="142">
        <v>2</v>
      </c>
      <c r="AP69" s="142">
        <v>0</v>
      </c>
      <c r="AQ69" s="142">
        <v>0</v>
      </c>
      <c r="AR69" s="52">
        <f aca="true" t="shared" si="27" ref="AR69:AR100">AVERAGE(AE69:AQ69)</f>
        <v>1.6923076923076923</v>
      </c>
      <c r="AS69" s="96">
        <v>4</v>
      </c>
      <c r="AT69" s="142">
        <v>4</v>
      </c>
      <c r="AU69" s="142">
        <v>4</v>
      </c>
      <c r="AV69" s="142">
        <v>3</v>
      </c>
      <c r="AW69" s="142">
        <v>4</v>
      </c>
      <c r="AX69" s="142">
        <v>2</v>
      </c>
      <c r="AY69" s="142">
        <v>3</v>
      </c>
      <c r="AZ69" s="142">
        <v>4</v>
      </c>
      <c r="BA69" s="142">
        <v>3</v>
      </c>
      <c r="BB69" s="142">
        <v>0</v>
      </c>
      <c r="BC69" s="142">
        <v>0</v>
      </c>
      <c r="BD69" s="52">
        <f aca="true" t="shared" si="28" ref="BD69:BD100">AVERAGE(AS69:BC69)</f>
        <v>2.8181818181818183</v>
      </c>
      <c r="BE69" s="96">
        <v>4</v>
      </c>
      <c r="BF69" s="52">
        <f aca="true" t="shared" si="29" ref="BF69:BF100">AVERAGE(BE69)</f>
        <v>4</v>
      </c>
      <c r="BG69" s="97">
        <v>2</v>
      </c>
      <c r="BH69" s="60">
        <f aca="true" t="shared" si="30" ref="BH69:BH100">AVERAGE(BG69)</f>
        <v>2</v>
      </c>
      <c r="BI69" s="100">
        <v>3</v>
      </c>
      <c r="BJ69" s="62">
        <f aca="true" t="shared" si="31" ref="BJ69:BJ100">AVERAGE(BI69)</f>
        <v>3</v>
      </c>
      <c r="BK69" s="100">
        <v>5</v>
      </c>
      <c r="BL69" s="52">
        <f aca="true" t="shared" si="32" ref="BL69:BL100">AVERAGE(BK69)</f>
        <v>5</v>
      </c>
      <c r="BM69" s="143">
        <v>5</v>
      </c>
      <c r="BN69" s="146">
        <v>5</v>
      </c>
      <c r="BO69" s="146">
        <v>5</v>
      </c>
      <c r="BP69" s="183">
        <v>2</v>
      </c>
      <c r="BQ69" s="183">
        <v>4</v>
      </c>
      <c r="BR69" s="146">
        <v>5</v>
      </c>
      <c r="BS69" s="99">
        <f aca="true" t="shared" si="33" ref="BS69:BS100">AVERAGE(BM69:BR69)</f>
        <v>4.333333333333333</v>
      </c>
      <c r="BT69" s="147">
        <v>0</v>
      </c>
      <c r="BU69" s="148">
        <v>0</v>
      </c>
      <c r="BV69" s="62">
        <f aca="true" t="shared" si="34" ref="BV69:BV100">AVERAGE(BT69:BU69)</f>
        <v>0</v>
      </c>
      <c r="BW69" s="63">
        <f aca="true" t="shared" si="35" ref="BW69:BW100">SUM(G69,R69,AD69,AR69,BD69,BF69,BH69,BJ69,BL69,BS69,BV69)</f>
        <v>28.662004662004662</v>
      </c>
    </row>
    <row r="70" spans="1:75" ht="10.5" customHeight="1" thickBot="1">
      <c r="A70" s="49">
        <v>49</v>
      </c>
      <c r="B70" s="101" t="s">
        <v>325</v>
      </c>
      <c r="C70" s="102" t="s">
        <v>326</v>
      </c>
      <c r="D70" s="102" t="s">
        <v>364</v>
      </c>
      <c r="E70" s="102"/>
      <c r="F70" s="100">
        <v>0</v>
      </c>
      <c r="G70" s="52">
        <f t="shared" si="24"/>
        <v>0</v>
      </c>
      <c r="H70" s="96">
        <v>5</v>
      </c>
      <c r="I70" s="142">
        <v>5</v>
      </c>
      <c r="J70" s="142">
        <v>0</v>
      </c>
      <c r="K70" s="142">
        <v>5</v>
      </c>
      <c r="L70" s="142">
        <v>0</v>
      </c>
      <c r="M70" s="142">
        <v>1</v>
      </c>
      <c r="N70" s="142">
        <v>5</v>
      </c>
      <c r="O70" s="142">
        <v>5</v>
      </c>
      <c r="P70" s="142">
        <v>0</v>
      </c>
      <c r="Q70" s="142">
        <v>0</v>
      </c>
      <c r="R70" s="52">
        <f t="shared" si="25"/>
        <v>2.6</v>
      </c>
      <c r="S70" s="96">
        <v>5</v>
      </c>
      <c r="T70" s="142">
        <v>5</v>
      </c>
      <c r="U70" s="142">
        <v>5</v>
      </c>
      <c r="V70" s="142">
        <v>5</v>
      </c>
      <c r="W70" s="142">
        <v>0</v>
      </c>
      <c r="X70" s="142">
        <v>0</v>
      </c>
      <c r="Y70" s="142">
        <v>0</v>
      </c>
      <c r="Z70" s="142">
        <v>2</v>
      </c>
      <c r="AA70" s="142">
        <v>0</v>
      </c>
      <c r="AB70" s="142">
        <v>0</v>
      </c>
      <c r="AC70" s="142">
        <v>0</v>
      </c>
      <c r="AD70" s="52">
        <f t="shared" si="26"/>
        <v>2</v>
      </c>
      <c r="AE70" s="96">
        <v>3</v>
      </c>
      <c r="AF70" s="142">
        <v>3</v>
      </c>
      <c r="AG70" s="142">
        <v>2</v>
      </c>
      <c r="AH70" s="142">
        <v>3</v>
      </c>
      <c r="AI70" s="142">
        <v>3</v>
      </c>
      <c r="AJ70" s="142">
        <v>3</v>
      </c>
      <c r="AK70" s="142">
        <v>3</v>
      </c>
      <c r="AL70" s="142">
        <v>4</v>
      </c>
      <c r="AM70" s="142">
        <v>4</v>
      </c>
      <c r="AN70" s="142">
        <v>5</v>
      </c>
      <c r="AO70" s="142">
        <v>3</v>
      </c>
      <c r="AP70" s="142">
        <v>5</v>
      </c>
      <c r="AQ70" s="142">
        <v>5</v>
      </c>
      <c r="AR70" s="52">
        <f t="shared" si="27"/>
        <v>3.5384615384615383</v>
      </c>
      <c r="AS70" s="96">
        <v>2</v>
      </c>
      <c r="AT70" s="142">
        <v>1</v>
      </c>
      <c r="AU70" s="142">
        <v>5</v>
      </c>
      <c r="AV70" s="142">
        <v>2</v>
      </c>
      <c r="AW70" s="142">
        <v>0</v>
      </c>
      <c r="AX70" s="142">
        <v>1</v>
      </c>
      <c r="AY70" s="142">
        <v>2</v>
      </c>
      <c r="AZ70" s="142">
        <v>0</v>
      </c>
      <c r="BA70" s="142">
        <v>4</v>
      </c>
      <c r="BB70" s="142">
        <v>0</v>
      </c>
      <c r="BC70" s="142">
        <v>0</v>
      </c>
      <c r="BD70" s="52">
        <f t="shared" si="28"/>
        <v>1.5454545454545454</v>
      </c>
      <c r="BE70" s="96">
        <v>2</v>
      </c>
      <c r="BF70" s="52">
        <f t="shared" si="29"/>
        <v>2</v>
      </c>
      <c r="BG70" s="97">
        <v>4</v>
      </c>
      <c r="BH70" s="60">
        <f t="shared" si="30"/>
        <v>4</v>
      </c>
      <c r="BI70" s="100">
        <v>2</v>
      </c>
      <c r="BJ70" s="62">
        <f t="shared" si="31"/>
        <v>2</v>
      </c>
      <c r="BK70" s="100">
        <v>3</v>
      </c>
      <c r="BL70" s="52">
        <f t="shared" si="32"/>
        <v>3</v>
      </c>
      <c r="BM70" s="143">
        <v>5</v>
      </c>
      <c r="BN70" s="146">
        <v>5</v>
      </c>
      <c r="BO70" s="146">
        <v>5</v>
      </c>
      <c r="BP70" s="183">
        <v>2</v>
      </c>
      <c r="BQ70" s="183">
        <v>4</v>
      </c>
      <c r="BR70" s="146">
        <v>5</v>
      </c>
      <c r="BS70" s="99">
        <f t="shared" si="33"/>
        <v>4.333333333333333</v>
      </c>
      <c r="BT70" s="147">
        <v>3</v>
      </c>
      <c r="BU70" s="148">
        <v>4</v>
      </c>
      <c r="BV70" s="62">
        <f t="shared" si="34"/>
        <v>3.5</v>
      </c>
      <c r="BW70" s="63">
        <f t="shared" si="35"/>
        <v>28.517249417249413</v>
      </c>
    </row>
    <row r="71" spans="1:75" ht="10.5" customHeight="1" thickBot="1">
      <c r="A71" s="49">
        <v>50</v>
      </c>
      <c r="B71" s="101" t="s">
        <v>256</v>
      </c>
      <c r="C71" s="102" t="s">
        <v>258</v>
      </c>
      <c r="D71" s="102" t="s">
        <v>257</v>
      </c>
      <c r="E71" s="102"/>
      <c r="F71" s="100">
        <v>0</v>
      </c>
      <c r="G71" s="52">
        <f t="shared" si="24"/>
        <v>0</v>
      </c>
      <c r="H71" s="96">
        <v>2</v>
      </c>
      <c r="I71" s="142">
        <v>0</v>
      </c>
      <c r="J71" s="142">
        <v>0</v>
      </c>
      <c r="K71" s="142">
        <v>0</v>
      </c>
      <c r="L71" s="142">
        <v>0</v>
      </c>
      <c r="M71" s="142">
        <v>0</v>
      </c>
      <c r="N71" s="142">
        <v>0</v>
      </c>
      <c r="O71" s="142">
        <v>5</v>
      </c>
      <c r="P71" s="142">
        <v>0</v>
      </c>
      <c r="Q71" s="142">
        <v>5</v>
      </c>
      <c r="R71" s="52">
        <f t="shared" si="25"/>
        <v>1.2</v>
      </c>
      <c r="S71" s="96">
        <v>5</v>
      </c>
      <c r="T71" s="142">
        <v>3</v>
      </c>
      <c r="U71" s="142">
        <v>5</v>
      </c>
      <c r="V71" s="142">
        <v>5</v>
      </c>
      <c r="W71" s="142">
        <v>0</v>
      </c>
      <c r="X71" s="142">
        <v>0</v>
      </c>
      <c r="Y71" s="142">
        <v>1</v>
      </c>
      <c r="Z71" s="142">
        <v>1</v>
      </c>
      <c r="AA71" s="142">
        <v>0</v>
      </c>
      <c r="AB71" s="142">
        <v>0</v>
      </c>
      <c r="AC71" s="142">
        <v>0</v>
      </c>
      <c r="AD71" s="52">
        <f t="shared" si="26"/>
        <v>1.8181818181818181</v>
      </c>
      <c r="AE71" s="96">
        <v>3</v>
      </c>
      <c r="AF71" s="142">
        <v>3</v>
      </c>
      <c r="AG71" s="142">
        <v>2</v>
      </c>
      <c r="AH71" s="142">
        <v>4</v>
      </c>
      <c r="AI71" s="142">
        <v>3</v>
      </c>
      <c r="AJ71" s="142">
        <v>3</v>
      </c>
      <c r="AK71" s="142">
        <v>3</v>
      </c>
      <c r="AL71" s="142">
        <v>3</v>
      </c>
      <c r="AM71" s="142">
        <v>3</v>
      </c>
      <c r="AN71" s="142">
        <v>4</v>
      </c>
      <c r="AO71" s="142">
        <v>0</v>
      </c>
      <c r="AP71" s="142">
        <v>2</v>
      </c>
      <c r="AQ71" s="142">
        <v>0</v>
      </c>
      <c r="AR71" s="52">
        <f t="shared" si="27"/>
        <v>2.5384615384615383</v>
      </c>
      <c r="AS71" s="96">
        <v>2</v>
      </c>
      <c r="AT71" s="142">
        <v>4</v>
      </c>
      <c r="AU71" s="142">
        <v>0</v>
      </c>
      <c r="AV71" s="142">
        <v>3</v>
      </c>
      <c r="AW71" s="142">
        <v>5</v>
      </c>
      <c r="AX71" s="142">
        <v>3</v>
      </c>
      <c r="AY71" s="142">
        <v>5</v>
      </c>
      <c r="AZ71" s="142">
        <v>4</v>
      </c>
      <c r="BA71" s="142">
        <v>5</v>
      </c>
      <c r="BB71" s="142">
        <v>2</v>
      </c>
      <c r="BC71" s="142">
        <v>5</v>
      </c>
      <c r="BD71" s="52">
        <f t="shared" si="28"/>
        <v>3.4545454545454546</v>
      </c>
      <c r="BE71" s="96">
        <v>2</v>
      </c>
      <c r="BF71" s="52">
        <f t="shared" si="29"/>
        <v>2</v>
      </c>
      <c r="BG71" s="97">
        <v>5</v>
      </c>
      <c r="BH71" s="60">
        <f t="shared" si="30"/>
        <v>5</v>
      </c>
      <c r="BI71" s="100">
        <v>3</v>
      </c>
      <c r="BJ71" s="62">
        <f t="shared" si="31"/>
        <v>3</v>
      </c>
      <c r="BK71" s="100">
        <v>3</v>
      </c>
      <c r="BL71" s="52">
        <f t="shared" si="32"/>
        <v>3</v>
      </c>
      <c r="BM71" s="143">
        <v>5</v>
      </c>
      <c r="BN71" s="146">
        <v>4</v>
      </c>
      <c r="BO71" s="146">
        <v>4</v>
      </c>
      <c r="BP71" s="183">
        <v>2</v>
      </c>
      <c r="BQ71" s="183">
        <v>4</v>
      </c>
      <c r="BR71" s="146">
        <v>5</v>
      </c>
      <c r="BS71" s="99">
        <f t="shared" si="33"/>
        <v>4</v>
      </c>
      <c r="BT71" s="147">
        <v>3</v>
      </c>
      <c r="BU71" s="148">
        <v>2</v>
      </c>
      <c r="BV71" s="62">
        <f t="shared" si="34"/>
        <v>2.5</v>
      </c>
      <c r="BW71" s="63">
        <f t="shared" si="35"/>
        <v>28.51118881118881</v>
      </c>
    </row>
    <row r="72" spans="1:75" ht="10.5" customHeight="1" thickBot="1">
      <c r="A72" s="49">
        <v>51</v>
      </c>
      <c r="B72" s="101" t="s">
        <v>228</v>
      </c>
      <c r="C72" s="102" t="s">
        <v>229</v>
      </c>
      <c r="D72" s="102" t="s">
        <v>230</v>
      </c>
      <c r="E72" s="102"/>
      <c r="F72" s="100">
        <v>3</v>
      </c>
      <c r="G72" s="52">
        <f t="shared" si="24"/>
        <v>3</v>
      </c>
      <c r="H72" s="96">
        <v>3</v>
      </c>
      <c r="I72" s="142">
        <v>0</v>
      </c>
      <c r="J72" s="142">
        <v>0</v>
      </c>
      <c r="K72" s="142">
        <v>0</v>
      </c>
      <c r="L72" s="142">
        <v>0</v>
      </c>
      <c r="M72" s="142">
        <v>5</v>
      </c>
      <c r="N72" s="142">
        <v>5</v>
      </c>
      <c r="O72" s="142">
        <v>5</v>
      </c>
      <c r="P72" s="142">
        <v>0</v>
      </c>
      <c r="Q72" s="142">
        <v>5</v>
      </c>
      <c r="R72" s="52">
        <f t="shared" si="25"/>
        <v>2.3</v>
      </c>
      <c r="S72" s="96">
        <v>5</v>
      </c>
      <c r="T72" s="142">
        <v>5</v>
      </c>
      <c r="U72" s="142">
        <v>5</v>
      </c>
      <c r="V72" s="142">
        <v>5</v>
      </c>
      <c r="W72" s="142">
        <v>0</v>
      </c>
      <c r="X72" s="142">
        <v>0</v>
      </c>
      <c r="Y72" s="142">
        <v>5</v>
      </c>
      <c r="Z72" s="142">
        <v>0</v>
      </c>
      <c r="AA72" s="142">
        <v>0</v>
      </c>
      <c r="AB72" s="142">
        <v>0</v>
      </c>
      <c r="AC72" s="142">
        <v>0</v>
      </c>
      <c r="AD72" s="52">
        <f t="shared" si="26"/>
        <v>2.272727272727273</v>
      </c>
      <c r="AE72" s="96">
        <v>4</v>
      </c>
      <c r="AF72" s="142">
        <v>2</v>
      </c>
      <c r="AG72" s="142">
        <v>2</v>
      </c>
      <c r="AH72" s="142">
        <v>3</v>
      </c>
      <c r="AI72" s="142">
        <v>3</v>
      </c>
      <c r="AJ72" s="142">
        <v>2</v>
      </c>
      <c r="AK72" s="142">
        <v>2</v>
      </c>
      <c r="AL72" s="142">
        <v>3</v>
      </c>
      <c r="AM72" s="142">
        <v>1</v>
      </c>
      <c r="AN72" s="142">
        <v>0</v>
      </c>
      <c r="AO72" s="142">
        <v>0</v>
      </c>
      <c r="AP72" s="142">
        <v>0</v>
      </c>
      <c r="AQ72" s="142">
        <v>0</v>
      </c>
      <c r="AR72" s="52">
        <f t="shared" si="27"/>
        <v>1.6923076923076923</v>
      </c>
      <c r="AS72" s="96">
        <v>2</v>
      </c>
      <c r="AT72" s="142">
        <v>3</v>
      </c>
      <c r="AU72" s="142">
        <v>5</v>
      </c>
      <c r="AV72" s="142">
        <v>4</v>
      </c>
      <c r="AW72" s="142">
        <v>3</v>
      </c>
      <c r="AX72" s="142">
        <v>4</v>
      </c>
      <c r="AY72" s="142">
        <v>3</v>
      </c>
      <c r="AZ72" s="142">
        <v>2</v>
      </c>
      <c r="BA72" s="142">
        <v>5</v>
      </c>
      <c r="BB72" s="142">
        <v>0</v>
      </c>
      <c r="BC72" s="142">
        <v>4</v>
      </c>
      <c r="BD72" s="52">
        <f t="shared" si="28"/>
        <v>3.1818181818181817</v>
      </c>
      <c r="BE72" s="96">
        <v>2</v>
      </c>
      <c r="BF72" s="52">
        <f t="shared" si="29"/>
        <v>2</v>
      </c>
      <c r="BG72" s="97">
        <v>2</v>
      </c>
      <c r="BH72" s="60">
        <f t="shared" si="30"/>
        <v>2</v>
      </c>
      <c r="BI72" s="100">
        <v>2</v>
      </c>
      <c r="BJ72" s="62">
        <f t="shared" si="31"/>
        <v>2</v>
      </c>
      <c r="BK72" s="100">
        <v>3</v>
      </c>
      <c r="BL72" s="52">
        <f t="shared" si="32"/>
        <v>3</v>
      </c>
      <c r="BM72" s="143">
        <v>5</v>
      </c>
      <c r="BN72" s="146">
        <v>2</v>
      </c>
      <c r="BO72" s="146">
        <v>5</v>
      </c>
      <c r="BP72" s="183">
        <v>3</v>
      </c>
      <c r="BQ72" s="183">
        <v>4</v>
      </c>
      <c r="BR72" s="146">
        <v>5</v>
      </c>
      <c r="BS72" s="99">
        <f t="shared" si="33"/>
        <v>4</v>
      </c>
      <c r="BT72" s="147">
        <v>4</v>
      </c>
      <c r="BU72" s="148">
        <v>2</v>
      </c>
      <c r="BV72" s="62">
        <f t="shared" si="34"/>
        <v>3</v>
      </c>
      <c r="BW72" s="63">
        <f t="shared" si="35"/>
        <v>28.446853146853144</v>
      </c>
    </row>
    <row r="73" spans="1:75" ht="10.5" customHeight="1" thickBot="1">
      <c r="A73" s="49">
        <v>52</v>
      </c>
      <c r="B73" s="101" t="s">
        <v>324</v>
      </c>
      <c r="C73" s="102" t="s">
        <v>360</v>
      </c>
      <c r="D73" s="102" t="s">
        <v>361</v>
      </c>
      <c r="E73" s="102"/>
      <c r="F73" s="100">
        <v>0</v>
      </c>
      <c r="G73" s="52">
        <f t="shared" si="24"/>
        <v>0</v>
      </c>
      <c r="H73" s="96">
        <v>4</v>
      </c>
      <c r="I73" s="142">
        <v>5</v>
      </c>
      <c r="J73" s="142">
        <v>0</v>
      </c>
      <c r="K73" s="142">
        <v>5</v>
      </c>
      <c r="L73" s="142">
        <v>5</v>
      </c>
      <c r="M73" s="142">
        <v>5</v>
      </c>
      <c r="N73" s="142">
        <v>5</v>
      </c>
      <c r="O73" s="142">
        <v>0</v>
      </c>
      <c r="P73" s="142">
        <v>0</v>
      </c>
      <c r="Q73" s="142">
        <v>0</v>
      </c>
      <c r="R73" s="52">
        <f t="shared" si="25"/>
        <v>2.9</v>
      </c>
      <c r="S73" s="96">
        <v>0</v>
      </c>
      <c r="T73" s="142">
        <v>0</v>
      </c>
      <c r="U73" s="142">
        <v>1</v>
      </c>
      <c r="V73" s="142">
        <v>5</v>
      </c>
      <c r="W73" s="142">
        <v>0</v>
      </c>
      <c r="X73" s="142">
        <v>0</v>
      </c>
      <c r="Y73" s="142">
        <v>0</v>
      </c>
      <c r="Z73" s="142">
        <v>1</v>
      </c>
      <c r="AA73" s="142">
        <v>1</v>
      </c>
      <c r="AB73" s="142">
        <v>0</v>
      </c>
      <c r="AC73" s="142">
        <v>0</v>
      </c>
      <c r="AD73" s="52">
        <f t="shared" si="26"/>
        <v>0.7272727272727273</v>
      </c>
      <c r="AE73" s="96">
        <v>1</v>
      </c>
      <c r="AF73" s="142">
        <v>2</v>
      </c>
      <c r="AG73" s="142">
        <v>3</v>
      </c>
      <c r="AH73" s="142">
        <v>3</v>
      </c>
      <c r="AI73" s="142">
        <v>2</v>
      </c>
      <c r="AJ73" s="142">
        <v>2</v>
      </c>
      <c r="AK73" s="142">
        <v>3</v>
      </c>
      <c r="AL73" s="142">
        <v>2</v>
      </c>
      <c r="AM73" s="142">
        <v>3</v>
      </c>
      <c r="AN73" s="142">
        <v>5</v>
      </c>
      <c r="AO73" s="142">
        <v>3</v>
      </c>
      <c r="AP73" s="142">
        <v>5</v>
      </c>
      <c r="AQ73" s="142">
        <v>5</v>
      </c>
      <c r="AR73" s="52">
        <f t="shared" si="27"/>
        <v>3</v>
      </c>
      <c r="AS73" s="96">
        <v>2</v>
      </c>
      <c r="AT73" s="142">
        <v>1</v>
      </c>
      <c r="AU73" s="142">
        <v>0</v>
      </c>
      <c r="AV73" s="142">
        <v>1</v>
      </c>
      <c r="AW73" s="142">
        <v>0</v>
      </c>
      <c r="AX73" s="142">
        <v>2</v>
      </c>
      <c r="AY73" s="142">
        <v>3</v>
      </c>
      <c r="AZ73" s="142">
        <v>1</v>
      </c>
      <c r="BA73" s="142">
        <v>2</v>
      </c>
      <c r="BB73" s="142">
        <v>0</v>
      </c>
      <c r="BC73" s="142">
        <v>0</v>
      </c>
      <c r="BD73" s="52">
        <f t="shared" si="28"/>
        <v>1.0909090909090908</v>
      </c>
      <c r="BE73" s="96">
        <v>2</v>
      </c>
      <c r="BF73" s="52">
        <f t="shared" si="29"/>
        <v>2</v>
      </c>
      <c r="BG73" s="97">
        <v>4</v>
      </c>
      <c r="BH73" s="60">
        <f t="shared" si="30"/>
        <v>4</v>
      </c>
      <c r="BI73" s="100">
        <v>3</v>
      </c>
      <c r="BJ73" s="62">
        <f t="shared" si="31"/>
        <v>3</v>
      </c>
      <c r="BK73" s="100">
        <v>4</v>
      </c>
      <c r="BL73" s="52">
        <f t="shared" si="32"/>
        <v>4</v>
      </c>
      <c r="BM73" s="143">
        <v>5</v>
      </c>
      <c r="BN73" s="146">
        <v>5</v>
      </c>
      <c r="BO73" s="146">
        <v>5</v>
      </c>
      <c r="BP73" s="183">
        <v>2</v>
      </c>
      <c r="BQ73" s="183">
        <v>4</v>
      </c>
      <c r="BR73" s="146">
        <v>5</v>
      </c>
      <c r="BS73" s="99">
        <f t="shared" si="33"/>
        <v>4.333333333333333</v>
      </c>
      <c r="BT73" s="147">
        <v>2</v>
      </c>
      <c r="BU73" s="148">
        <v>4</v>
      </c>
      <c r="BV73" s="62">
        <f t="shared" si="34"/>
        <v>3</v>
      </c>
      <c r="BW73" s="63">
        <f t="shared" si="35"/>
        <v>28.05151515151515</v>
      </c>
    </row>
    <row r="74" spans="1:75" ht="10.5" customHeight="1" thickBot="1">
      <c r="A74" s="49">
        <v>53</v>
      </c>
      <c r="B74" s="101" t="s">
        <v>237</v>
      </c>
      <c r="C74" s="102" t="s">
        <v>238</v>
      </c>
      <c r="D74" s="102" t="s">
        <v>239</v>
      </c>
      <c r="E74" s="102"/>
      <c r="F74" s="100">
        <v>3</v>
      </c>
      <c r="G74" s="52">
        <f t="shared" si="24"/>
        <v>3</v>
      </c>
      <c r="H74" s="96">
        <v>3</v>
      </c>
      <c r="I74" s="142">
        <v>5</v>
      </c>
      <c r="J74" s="142">
        <v>0</v>
      </c>
      <c r="K74" s="142">
        <v>5</v>
      </c>
      <c r="L74" s="142">
        <v>5</v>
      </c>
      <c r="M74" s="142">
        <v>5</v>
      </c>
      <c r="N74" s="142">
        <v>5</v>
      </c>
      <c r="O74" s="142">
        <v>0</v>
      </c>
      <c r="P74" s="142">
        <v>0</v>
      </c>
      <c r="Q74" s="142">
        <v>0</v>
      </c>
      <c r="R74" s="52">
        <f t="shared" si="25"/>
        <v>2.8</v>
      </c>
      <c r="S74" s="96">
        <v>5</v>
      </c>
      <c r="T74" s="142">
        <v>4</v>
      </c>
      <c r="U74" s="142">
        <v>5</v>
      </c>
      <c r="V74" s="142">
        <v>5</v>
      </c>
      <c r="W74" s="142">
        <v>0</v>
      </c>
      <c r="X74" s="142">
        <v>0</v>
      </c>
      <c r="Y74" s="142">
        <v>5</v>
      </c>
      <c r="Z74" s="142">
        <v>5</v>
      </c>
      <c r="AA74" s="142">
        <v>3</v>
      </c>
      <c r="AB74" s="142">
        <v>0</v>
      </c>
      <c r="AC74" s="142">
        <v>0</v>
      </c>
      <c r="AD74" s="52">
        <f t="shared" si="26"/>
        <v>2.909090909090909</v>
      </c>
      <c r="AE74" s="96">
        <v>3</v>
      </c>
      <c r="AF74" s="142">
        <v>2</v>
      </c>
      <c r="AG74" s="142">
        <v>3</v>
      </c>
      <c r="AH74" s="142">
        <v>2</v>
      </c>
      <c r="AI74" s="142">
        <v>3</v>
      </c>
      <c r="AJ74" s="142">
        <v>3</v>
      </c>
      <c r="AK74" s="142">
        <v>2</v>
      </c>
      <c r="AL74" s="142">
        <v>1</v>
      </c>
      <c r="AM74" s="142">
        <v>3</v>
      </c>
      <c r="AN74" s="142">
        <v>0</v>
      </c>
      <c r="AO74" s="142">
        <v>0</v>
      </c>
      <c r="AP74" s="142">
        <v>0</v>
      </c>
      <c r="AQ74" s="142">
        <v>0</v>
      </c>
      <c r="AR74" s="52">
        <f t="shared" si="27"/>
        <v>1.6923076923076923</v>
      </c>
      <c r="AS74" s="96">
        <v>5</v>
      </c>
      <c r="AT74" s="142">
        <v>4</v>
      </c>
      <c r="AU74" s="142">
        <v>0</v>
      </c>
      <c r="AV74" s="142">
        <v>4</v>
      </c>
      <c r="AW74" s="142">
        <v>4</v>
      </c>
      <c r="AX74" s="142">
        <v>3</v>
      </c>
      <c r="AY74" s="142">
        <v>3</v>
      </c>
      <c r="AZ74" s="142">
        <v>0</v>
      </c>
      <c r="BA74" s="142">
        <v>3</v>
      </c>
      <c r="BB74" s="142">
        <v>0</v>
      </c>
      <c r="BC74" s="142">
        <v>3</v>
      </c>
      <c r="BD74" s="52">
        <f t="shared" si="28"/>
        <v>2.6363636363636362</v>
      </c>
      <c r="BE74" s="96">
        <v>1</v>
      </c>
      <c r="BF74" s="52">
        <f t="shared" si="29"/>
        <v>1</v>
      </c>
      <c r="BG74" s="97">
        <v>4</v>
      </c>
      <c r="BH74" s="60">
        <f t="shared" si="30"/>
        <v>4</v>
      </c>
      <c r="BI74" s="100">
        <v>2</v>
      </c>
      <c r="BJ74" s="62">
        <f t="shared" si="31"/>
        <v>2</v>
      </c>
      <c r="BK74" s="100">
        <v>3</v>
      </c>
      <c r="BL74" s="52">
        <f t="shared" si="32"/>
        <v>3</v>
      </c>
      <c r="BM74" s="143">
        <v>3</v>
      </c>
      <c r="BN74" s="146">
        <v>3</v>
      </c>
      <c r="BO74" s="146">
        <v>0</v>
      </c>
      <c r="BP74" s="183">
        <v>3</v>
      </c>
      <c r="BQ74" s="183">
        <v>4</v>
      </c>
      <c r="BR74" s="146">
        <v>5</v>
      </c>
      <c r="BS74" s="99">
        <f t="shared" si="33"/>
        <v>3</v>
      </c>
      <c r="BT74" s="147">
        <v>4</v>
      </c>
      <c r="BU74" s="148">
        <v>0</v>
      </c>
      <c r="BV74" s="62">
        <f t="shared" si="34"/>
        <v>2</v>
      </c>
      <c r="BW74" s="63">
        <f t="shared" si="35"/>
        <v>28.037762237762237</v>
      </c>
    </row>
    <row r="75" spans="1:75" ht="10.5" customHeight="1" thickBot="1">
      <c r="A75" s="49">
        <v>54</v>
      </c>
      <c r="B75" s="101" t="s">
        <v>306</v>
      </c>
      <c r="C75" s="102" t="s">
        <v>307</v>
      </c>
      <c r="D75" s="102" t="s">
        <v>358</v>
      </c>
      <c r="E75" s="102"/>
      <c r="F75" s="100">
        <v>5</v>
      </c>
      <c r="G75" s="52">
        <f t="shared" si="24"/>
        <v>5</v>
      </c>
      <c r="H75" s="96">
        <v>2</v>
      </c>
      <c r="I75" s="142">
        <v>5</v>
      </c>
      <c r="J75" s="142">
        <v>0</v>
      </c>
      <c r="K75" s="142">
        <v>5</v>
      </c>
      <c r="L75" s="142">
        <v>0</v>
      </c>
      <c r="M75" s="142">
        <v>4</v>
      </c>
      <c r="N75" s="142">
        <v>4</v>
      </c>
      <c r="O75" s="142">
        <v>5</v>
      </c>
      <c r="P75" s="142">
        <v>0</v>
      </c>
      <c r="Q75" s="142">
        <v>0</v>
      </c>
      <c r="R75" s="52">
        <f t="shared" si="25"/>
        <v>2.5</v>
      </c>
      <c r="S75" s="96">
        <v>5</v>
      </c>
      <c r="T75" s="142">
        <v>1</v>
      </c>
      <c r="U75" s="142">
        <v>5</v>
      </c>
      <c r="V75" s="142">
        <v>5</v>
      </c>
      <c r="W75" s="142">
        <v>0</v>
      </c>
      <c r="X75" s="142">
        <v>0</v>
      </c>
      <c r="Y75" s="142">
        <v>0</v>
      </c>
      <c r="Z75" s="142">
        <v>2</v>
      </c>
      <c r="AA75" s="142">
        <v>3</v>
      </c>
      <c r="AB75" s="142">
        <v>0</v>
      </c>
      <c r="AC75" s="142">
        <v>0</v>
      </c>
      <c r="AD75" s="52">
        <f t="shared" si="26"/>
        <v>1.9090909090909092</v>
      </c>
      <c r="AE75" s="96">
        <v>1</v>
      </c>
      <c r="AF75" s="142">
        <v>2</v>
      </c>
      <c r="AG75" s="142">
        <v>3</v>
      </c>
      <c r="AH75" s="142">
        <v>3</v>
      </c>
      <c r="AI75" s="142">
        <v>2</v>
      </c>
      <c r="AJ75" s="142">
        <v>2</v>
      </c>
      <c r="AK75" s="142">
        <v>1</v>
      </c>
      <c r="AL75" s="142">
        <v>1</v>
      </c>
      <c r="AM75" s="142">
        <v>2</v>
      </c>
      <c r="AN75" s="142">
        <v>0</v>
      </c>
      <c r="AO75" s="142">
        <v>0</v>
      </c>
      <c r="AP75" s="142">
        <v>0</v>
      </c>
      <c r="AQ75" s="142">
        <v>0</v>
      </c>
      <c r="AR75" s="52">
        <f t="shared" si="27"/>
        <v>1.3076923076923077</v>
      </c>
      <c r="AS75" s="96">
        <v>1</v>
      </c>
      <c r="AT75" s="142">
        <v>2</v>
      </c>
      <c r="AU75" s="142">
        <v>5</v>
      </c>
      <c r="AV75" s="142">
        <v>2</v>
      </c>
      <c r="AW75" s="142">
        <v>0</v>
      </c>
      <c r="AX75" s="142">
        <v>0</v>
      </c>
      <c r="AY75" s="142">
        <v>1</v>
      </c>
      <c r="AZ75" s="142">
        <v>0</v>
      </c>
      <c r="BA75" s="142">
        <v>5</v>
      </c>
      <c r="BB75" s="142">
        <v>0</v>
      </c>
      <c r="BC75" s="142">
        <v>0</v>
      </c>
      <c r="BD75" s="52">
        <f t="shared" si="28"/>
        <v>1.4545454545454546</v>
      </c>
      <c r="BE75" s="96">
        <v>1</v>
      </c>
      <c r="BF75" s="52">
        <f t="shared" si="29"/>
        <v>1</v>
      </c>
      <c r="BG75" s="97">
        <v>4</v>
      </c>
      <c r="BH75" s="60">
        <f t="shared" si="30"/>
        <v>4</v>
      </c>
      <c r="BI75" s="100">
        <v>2</v>
      </c>
      <c r="BJ75" s="62">
        <f t="shared" si="31"/>
        <v>2</v>
      </c>
      <c r="BK75" s="100">
        <v>3</v>
      </c>
      <c r="BL75" s="52">
        <f t="shared" si="32"/>
        <v>3</v>
      </c>
      <c r="BM75" s="143">
        <v>5</v>
      </c>
      <c r="BN75" s="146">
        <v>5</v>
      </c>
      <c r="BO75" s="146">
        <v>5</v>
      </c>
      <c r="BP75" s="183">
        <v>4</v>
      </c>
      <c r="BQ75" s="183">
        <v>4</v>
      </c>
      <c r="BR75" s="146">
        <v>5</v>
      </c>
      <c r="BS75" s="99">
        <f t="shared" si="33"/>
        <v>4.666666666666667</v>
      </c>
      <c r="BT75" s="147">
        <v>1</v>
      </c>
      <c r="BU75" s="148">
        <v>0</v>
      </c>
      <c r="BV75" s="62">
        <f t="shared" si="34"/>
        <v>0.5</v>
      </c>
      <c r="BW75" s="63">
        <f t="shared" si="35"/>
        <v>27.33799533799534</v>
      </c>
    </row>
    <row r="76" spans="1:75" ht="10.5" customHeight="1" thickBot="1">
      <c r="A76" s="49">
        <v>55</v>
      </c>
      <c r="B76" s="101" t="s">
        <v>72</v>
      </c>
      <c r="C76" s="102" t="s">
        <v>73</v>
      </c>
      <c r="D76" s="102" t="s">
        <v>74</v>
      </c>
      <c r="E76" s="102" t="s">
        <v>75</v>
      </c>
      <c r="F76" s="100">
        <v>3</v>
      </c>
      <c r="G76" s="52">
        <f t="shared" si="24"/>
        <v>3</v>
      </c>
      <c r="H76" s="96">
        <v>5</v>
      </c>
      <c r="I76" s="142">
        <v>0</v>
      </c>
      <c r="J76" s="142">
        <v>0</v>
      </c>
      <c r="K76" s="142">
        <v>0</v>
      </c>
      <c r="L76" s="142">
        <v>0</v>
      </c>
      <c r="M76" s="142">
        <v>5</v>
      </c>
      <c r="N76" s="142">
        <v>5</v>
      </c>
      <c r="O76" s="142">
        <v>0</v>
      </c>
      <c r="P76" s="142">
        <v>0</v>
      </c>
      <c r="Q76" s="142">
        <v>0</v>
      </c>
      <c r="R76" s="52">
        <f t="shared" si="25"/>
        <v>1.5</v>
      </c>
      <c r="S76" s="96">
        <v>3</v>
      </c>
      <c r="T76" s="142">
        <v>1</v>
      </c>
      <c r="U76" s="142">
        <v>0</v>
      </c>
      <c r="V76" s="142">
        <v>5</v>
      </c>
      <c r="W76" s="142">
        <v>5</v>
      </c>
      <c r="X76" s="142">
        <v>0</v>
      </c>
      <c r="Y76" s="142">
        <v>0</v>
      </c>
      <c r="Z76" s="142">
        <v>0</v>
      </c>
      <c r="AA76" s="142">
        <v>2</v>
      </c>
      <c r="AB76" s="142">
        <v>0</v>
      </c>
      <c r="AC76" s="142">
        <v>0</v>
      </c>
      <c r="AD76" s="52">
        <f t="shared" si="26"/>
        <v>1.4545454545454546</v>
      </c>
      <c r="AE76" s="96">
        <v>3</v>
      </c>
      <c r="AF76" s="142">
        <v>3</v>
      </c>
      <c r="AG76" s="142">
        <v>2</v>
      </c>
      <c r="AH76" s="142">
        <v>4</v>
      </c>
      <c r="AI76" s="142">
        <v>3</v>
      </c>
      <c r="AJ76" s="142">
        <v>3</v>
      </c>
      <c r="AK76" s="142">
        <v>3</v>
      </c>
      <c r="AL76" s="142">
        <v>2</v>
      </c>
      <c r="AM76" s="142">
        <v>5</v>
      </c>
      <c r="AN76" s="142">
        <v>5</v>
      </c>
      <c r="AO76" s="142">
        <v>0</v>
      </c>
      <c r="AP76" s="142">
        <v>4</v>
      </c>
      <c r="AQ76" s="142">
        <v>0</v>
      </c>
      <c r="AR76" s="52">
        <f t="shared" si="27"/>
        <v>2.8461538461538463</v>
      </c>
      <c r="AS76" s="96">
        <v>3</v>
      </c>
      <c r="AT76" s="142">
        <v>3</v>
      </c>
      <c r="AU76" s="142">
        <v>5</v>
      </c>
      <c r="AV76" s="142">
        <v>2</v>
      </c>
      <c r="AW76" s="142">
        <v>4</v>
      </c>
      <c r="AX76" s="142">
        <v>2</v>
      </c>
      <c r="AY76" s="142">
        <v>3</v>
      </c>
      <c r="AZ76" s="142">
        <v>3</v>
      </c>
      <c r="BA76" s="142">
        <v>4</v>
      </c>
      <c r="BB76" s="142">
        <v>0</v>
      </c>
      <c r="BC76" s="142">
        <v>2</v>
      </c>
      <c r="BD76" s="52">
        <f t="shared" si="28"/>
        <v>2.8181818181818183</v>
      </c>
      <c r="BE76" s="96">
        <v>2</v>
      </c>
      <c r="BF76" s="52">
        <f t="shared" si="29"/>
        <v>2</v>
      </c>
      <c r="BG76" s="97">
        <v>3</v>
      </c>
      <c r="BH76" s="60">
        <f t="shared" si="30"/>
        <v>3</v>
      </c>
      <c r="BI76" s="100">
        <v>2</v>
      </c>
      <c r="BJ76" s="62">
        <f t="shared" si="31"/>
        <v>2</v>
      </c>
      <c r="BK76" s="100">
        <v>3</v>
      </c>
      <c r="BL76" s="52">
        <f t="shared" si="32"/>
        <v>3</v>
      </c>
      <c r="BM76" s="143">
        <v>0</v>
      </c>
      <c r="BN76" s="146">
        <v>4</v>
      </c>
      <c r="BO76" s="146">
        <v>4</v>
      </c>
      <c r="BP76" s="183">
        <v>2</v>
      </c>
      <c r="BQ76" s="183">
        <v>4</v>
      </c>
      <c r="BR76" s="146">
        <v>5</v>
      </c>
      <c r="BS76" s="99">
        <f t="shared" si="33"/>
        <v>3.1666666666666665</v>
      </c>
      <c r="BT76" s="147">
        <v>3</v>
      </c>
      <c r="BU76" s="148">
        <v>2</v>
      </c>
      <c r="BV76" s="62">
        <f t="shared" si="34"/>
        <v>2.5</v>
      </c>
      <c r="BW76" s="63">
        <f t="shared" si="35"/>
        <v>27.285547785547788</v>
      </c>
    </row>
    <row r="77" spans="1:75" ht="10.5" customHeight="1" thickBot="1">
      <c r="A77" s="49">
        <v>56</v>
      </c>
      <c r="B77" s="101" t="s">
        <v>323</v>
      </c>
      <c r="C77" s="102" t="s">
        <v>353</v>
      </c>
      <c r="D77" s="102" t="s">
        <v>354</v>
      </c>
      <c r="E77" s="102"/>
      <c r="F77" s="100">
        <v>5</v>
      </c>
      <c r="G77" s="52">
        <f t="shared" si="24"/>
        <v>5</v>
      </c>
      <c r="H77" s="96">
        <v>2</v>
      </c>
      <c r="I77" s="142">
        <v>3</v>
      </c>
      <c r="J77" s="142">
        <v>0</v>
      </c>
      <c r="K77" s="142">
        <v>5</v>
      </c>
      <c r="L77" s="142">
        <v>5</v>
      </c>
      <c r="M77" s="142">
        <v>5</v>
      </c>
      <c r="N77" s="142">
        <v>5</v>
      </c>
      <c r="O77" s="142">
        <v>5</v>
      </c>
      <c r="P77" s="142">
        <v>0</v>
      </c>
      <c r="Q77" s="142">
        <v>0</v>
      </c>
      <c r="R77" s="52">
        <f t="shared" si="25"/>
        <v>3</v>
      </c>
      <c r="S77" s="96">
        <v>1</v>
      </c>
      <c r="T77" s="142">
        <v>5</v>
      </c>
      <c r="U77" s="142">
        <v>5</v>
      </c>
      <c r="V77" s="142">
        <v>5</v>
      </c>
      <c r="W77" s="142">
        <v>0</v>
      </c>
      <c r="X77" s="142">
        <v>0</v>
      </c>
      <c r="Y77" s="142">
        <v>5</v>
      </c>
      <c r="Z77" s="142">
        <v>0</v>
      </c>
      <c r="AA77" s="142">
        <v>0</v>
      </c>
      <c r="AB77" s="142">
        <v>3</v>
      </c>
      <c r="AC77" s="142">
        <v>0</v>
      </c>
      <c r="AD77" s="52">
        <f t="shared" si="26"/>
        <v>2.1818181818181817</v>
      </c>
      <c r="AE77" s="96">
        <v>2</v>
      </c>
      <c r="AF77" s="142">
        <v>2</v>
      </c>
      <c r="AG77" s="142">
        <v>1</v>
      </c>
      <c r="AH77" s="142">
        <v>2</v>
      </c>
      <c r="AI77" s="142">
        <v>1</v>
      </c>
      <c r="AJ77" s="142">
        <v>2</v>
      </c>
      <c r="AK77" s="142">
        <v>2</v>
      </c>
      <c r="AL77" s="142">
        <v>2</v>
      </c>
      <c r="AM77" s="142">
        <v>3</v>
      </c>
      <c r="AN77" s="142">
        <v>0</v>
      </c>
      <c r="AO77" s="142">
        <v>2</v>
      </c>
      <c r="AP77" s="142">
        <v>0</v>
      </c>
      <c r="AQ77" s="142">
        <v>0</v>
      </c>
      <c r="AR77" s="52">
        <f t="shared" si="27"/>
        <v>1.4615384615384615</v>
      </c>
      <c r="AS77" s="96">
        <v>1</v>
      </c>
      <c r="AT77" s="142">
        <v>2</v>
      </c>
      <c r="AU77" s="142">
        <v>5</v>
      </c>
      <c r="AV77" s="142">
        <v>2</v>
      </c>
      <c r="AW77" s="142">
        <v>3</v>
      </c>
      <c r="AX77" s="142">
        <v>1</v>
      </c>
      <c r="AY77" s="142">
        <v>2</v>
      </c>
      <c r="AZ77" s="142">
        <v>0</v>
      </c>
      <c r="BA77" s="142">
        <v>3</v>
      </c>
      <c r="BB77" s="142">
        <v>0</v>
      </c>
      <c r="BC77" s="142">
        <v>0</v>
      </c>
      <c r="BD77" s="52">
        <f t="shared" si="28"/>
        <v>1.7272727272727273</v>
      </c>
      <c r="BE77" s="96">
        <v>1</v>
      </c>
      <c r="BF77" s="52">
        <f t="shared" si="29"/>
        <v>1</v>
      </c>
      <c r="BG77" s="97">
        <v>3</v>
      </c>
      <c r="BH77" s="60">
        <f t="shared" si="30"/>
        <v>3</v>
      </c>
      <c r="BI77" s="100">
        <v>2</v>
      </c>
      <c r="BJ77" s="62">
        <f t="shared" si="31"/>
        <v>2</v>
      </c>
      <c r="BK77" s="100">
        <v>3</v>
      </c>
      <c r="BL77" s="52">
        <f t="shared" si="32"/>
        <v>3</v>
      </c>
      <c r="BM77" s="143">
        <v>4</v>
      </c>
      <c r="BN77" s="146">
        <v>3</v>
      </c>
      <c r="BO77" s="146">
        <v>3</v>
      </c>
      <c r="BP77" s="183">
        <v>2</v>
      </c>
      <c r="BQ77" s="183">
        <v>4</v>
      </c>
      <c r="BR77" s="146">
        <v>5</v>
      </c>
      <c r="BS77" s="99">
        <f t="shared" si="33"/>
        <v>3.5</v>
      </c>
      <c r="BT77" s="147">
        <v>0</v>
      </c>
      <c r="BU77" s="148">
        <v>2</v>
      </c>
      <c r="BV77" s="62">
        <f t="shared" si="34"/>
        <v>1</v>
      </c>
      <c r="BW77" s="63">
        <f t="shared" si="35"/>
        <v>26.87062937062937</v>
      </c>
    </row>
    <row r="78" spans="1:75" ht="10.5" customHeight="1" thickBot="1">
      <c r="A78" s="49">
        <v>57</v>
      </c>
      <c r="B78" s="101" t="s">
        <v>321</v>
      </c>
      <c r="C78" s="102" t="s">
        <v>322</v>
      </c>
      <c r="D78" s="102" t="s">
        <v>350</v>
      </c>
      <c r="E78" s="102"/>
      <c r="F78" s="100">
        <v>0</v>
      </c>
      <c r="G78" s="52">
        <f t="shared" si="24"/>
        <v>0</v>
      </c>
      <c r="H78" s="96">
        <v>5</v>
      </c>
      <c r="I78" s="142">
        <v>0</v>
      </c>
      <c r="J78" s="142">
        <v>0</v>
      </c>
      <c r="K78" s="142">
        <v>0</v>
      </c>
      <c r="L78" s="142">
        <v>0</v>
      </c>
      <c r="M78" s="142">
        <v>0</v>
      </c>
      <c r="N78" s="142">
        <v>0</v>
      </c>
      <c r="O78" s="142">
        <v>5</v>
      </c>
      <c r="P78" s="142">
        <v>0</v>
      </c>
      <c r="Q78" s="142">
        <v>5</v>
      </c>
      <c r="R78" s="52">
        <f t="shared" si="25"/>
        <v>1.5</v>
      </c>
      <c r="S78" s="96">
        <v>3</v>
      </c>
      <c r="T78" s="142">
        <v>5</v>
      </c>
      <c r="U78" s="142">
        <v>0</v>
      </c>
      <c r="V78" s="142">
        <v>5</v>
      </c>
      <c r="W78" s="142">
        <v>0</v>
      </c>
      <c r="X78" s="142">
        <v>0</v>
      </c>
      <c r="Y78" s="142">
        <v>0</v>
      </c>
      <c r="Z78" s="142">
        <v>4</v>
      </c>
      <c r="AA78" s="142">
        <v>2</v>
      </c>
      <c r="AB78" s="142">
        <v>0</v>
      </c>
      <c r="AC78" s="142">
        <v>0</v>
      </c>
      <c r="AD78" s="52">
        <f t="shared" si="26"/>
        <v>1.7272727272727273</v>
      </c>
      <c r="AE78" s="96">
        <v>3</v>
      </c>
      <c r="AF78" s="142">
        <v>3</v>
      </c>
      <c r="AG78" s="142">
        <v>3</v>
      </c>
      <c r="AH78" s="142">
        <v>2</v>
      </c>
      <c r="AI78" s="142">
        <v>3</v>
      </c>
      <c r="AJ78" s="142">
        <v>3</v>
      </c>
      <c r="AK78" s="142">
        <v>3</v>
      </c>
      <c r="AL78" s="142">
        <v>1</v>
      </c>
      <c r="AM78" s="142">
        <v>3</v>
      </c>
      <c r="AN78" s="142">
        <v>0</v>
      </c>
      <c r="AO78" s="142">
        <v>0</v>
      </c>
      <c r="AP78" s="142">
        <v>5</v>
      </c>
      <c r="AQ78" s="142">
        <v>5</v>
      </c>
      <c r="AR78" s="52">
        <f t="shared" si="27"/>
        <v>2.6153846153846154</v>
      </c>
      <c r="AS78" s="96">
        <v>3</v>
      </c>
      <c r="AT78" s="142">
        <v>2</v>
      </c>
      <c r="AU78" s="142">
        <v>5</v>
      </c>
      <c r="AV78" s="142">
        <v>2</v>
      </c>
      <c r="AW78" s="142">
        <v>2</v>
      </c>
      <c r="AX78" s="142">
        <v>2</v>
      </c>
      <c r="AY78" s="142">
        <v>3</v>
      </c>
      <c r="AZ78" s="142">
        <v>0</v>
      </c>
      <c r="BA78" s="142">
        <v>5</v>
      </c>
      <c r="BB78" s="142">
        <v>0</v>
      </c>
      <c r="BC78" s="142">
        <v>0</v>
      </c>
      <c r="BD78" s="52">
        <f t="shared" si="28"/>
        <v>2.1818181818181817</v>
      </c>
      <c r="BE78" s="96">
        <v>2</v>
      </c>
      <c r="BF78" s="52">
        <f t="shared" si="29"/>
        <v>2</v>
      </c>
      <c r="BG78" s="97">
        <v>4</v>
      </c>
      <c r="BH78" s="60">
        <f t="shared" si="30"/>
        <v>4</v>
      </c>
      <c r="BI78" s="100">
        <v>2</v>
      </c>
      <c r="BJ78" s="62">
        <f t="shared" si="31"/>
        <v>2</v>
      </c>
      <c r="BK78" s="100">
        <v>3</v>
      </c>
      <c r="BL78" s="52">
        <f t="shared" si="32"/>
        <v>3</v>
      </c>
      <c r="BM78" s="143">
        <v>5</v>
      </c>
      <c r="BN78" s="146">
        <v>5</v>
      </c>
      <c r="BO78" s="146">
        <v>5</v>
      </c>
      <c r="BP78" s="183">
        <v>2</v>
      </c>
      <c r="BQ78" s="183">
        <v>4</v>
      </c>
      <c r="BR78" s="146">
        <v>5</v>
      </c>
      <c r="BS78" s="99">
        <f t="shared" si="33"/>
        <v>4.333333333333333</v>
      </c>
      <c r="BT78" s="147">
        <v>3</v>
      </c>
      <c r="BU78" s="148">
        <v>4</v>
      </c>
      <c r="BV78" s="62">
        <f t="shared" si="34"/>
        <v>3.5</v>
      </c>
      <c r="BW78" s="63">
        <f t="shared" si="35"/>
        <v>26.85780885780886</v>
      </c>
    </row>
    <row r="79" spans="1:75" ht="10.5" customHeight="1" thickBot="1">
      <c r="A79" s="49">
        <v>58</v>
      </c>
      <c r="B79" s="101" t="s">
        <v>244</v>
      </c>
      <c r="C79" s="102" t="s">
        <v>245</v>
      </c>
      <c r="D79" s="102" t="s">
        <v>249</v>
      </c>
      <c r="E79" s="102"/>
      <c r="F79" s="100">
        <v>5</v>
      </c>
      <c r="G79" s="52">
        <f t="shared" si="24"/>
        <v>5</v>
      </c>
      <c r="H79" s="96">
        <v>1</v>
      </c>
      <c r="I79" s="142">
        <v>0</v>
      </c>
      <c r="J79" s="142">
        <v>0</v>
      </c>
      <c r="K79" s="142">
        <v>0</v>
      </c>
      <c r="L79" s="142">
        <v>0</v>
      </c>
      <c r="M79" s="142">
        <v>0</v>
      </c>
      <c r="N79" s="142">
        <v>0</v>
      </c>
      <c r="O79" s="142">
        <v>0</v>
      </c>
      <c r="P79" s="142">
        <v>0</v>
      </c>
      <c r="Q79" s="142">
        <v>0</v>
      </c>
      <c r="R79" s="52">
        <f t="shared" si="25"/>
        <v>0.1</v>
      </c>
      <c r="S79" s="96">
        <v>0</v>
      </c>
      <c r="T79" s="142">
        <v>0</v>
      </c>
      <c r="U79" s="142">
        <v>0</v>
      </c>
      <c r="V79" s="142">
        <v>5</v>
      </c>
      <c r="W79" s="142">
        <v>0</v>
      </c>
      <c r="X79" s="142">
        <v>0</v>
      </c>
      <c r="Y79" s="142">
        <v>0</v>
      </c>
      <c r="Z79" s="142">
        <v>1</v>
      </c>
      <c r="AA79" s="142">
        <v>0</v>
      </c>
      <c r="AB79" s="142">
        <v>0</v>
      </c>
      <c r="AC79" s="142">
        <v>0</v>
      </c>
      <c r="AD79" s="52">
        <f t="shared" si="26"/>
        <v>0.5454545454545454</v>
      </c>
      <c r="AE79" s="96">
        <v>2</v>
      </c>
      <c r="AF79" s="142">
        <v>2</v>
      </c>
      <c r="AG79" s="142">
        <v>2</v>
      </c>
      <c r="AH79" s="142">
        <v>2</v>
      </c>
      <c r="AI79" s="142">
        <v>2</v>
      </c>
      <c r="AJ79" s="142">
        <v>2</v>
      </c>
      <c r="AK79" s="142">
        <v>2</v>
      </c>
      <c r="AL79" s="142">
        <v>2</v>
      </c>
      <c r="AM79" s="142">
        <v>3</v>
      </c>
      <c r="AN79" s="142">
        <v>0</v>
      </c>
      <c r="AO79" s="142">
        <v>0</v>
      </c>
      <c r="AP79" s="142">
        <v>5</v>
      </c>
      <c r="AQ79" s="142">
        <v>0</v>
      </c>
      <c r="AR79" s="52">
        <f t="shared" si="27"/>
        <v>1.8461538461538463</v>
      </c>
      <c r="AS79" s="96">
        <v>1</v>
      </c>
      <c r="AT79" s="142">
        <v>3</v>
      </c>
      <c r="AU79" s="142">
        <v>1</v>
      </c>
      <c r="AV79" s="142">
        <v>0</v>
      </c>
      <c r="AW79" s="142">
        <v>2</v>
      </c>
      <c r="AX79" s="142">
        <v>5</v>
      </c>
      <c r="AY79" s="142">
        <v>2</v>
      </c>
      <c r="AZ79" s="142">
        <v>0</v>
      </c>
      <c r="BA79" s="142">
        <v>4</v>
      </c>
      <c r="BB79" s="142">
        <v>0</v>
      </c>
      <c r="BC79" s="142">
        <v>0</v>
      </c>
      <c r="BD79" s="52">
        <f t="shared" si="28"/>
        <v>1.6363636363636365</v>
      </c>
      <c r="BE79" s="96">
        <v>2</v>
      </c>
      <c r="BF79" s="52">
        <f t="shared" si="29"/>
        <v>2</v>
      </c>
      <c r="BG79" s="97">
        <v>3</v>
      </c>
      <c r="BH79" s="60">
        <f t="shared" si="30"/>
        <v>3</v>
      </c>
      <c r="BI79" s="100">
        <v>3</v>
      </c>
      <c r="BJ79" s="62">
        <f t="shared" si="31"/>
        <v>3</v>
      </c>
      <c r="BK79" s="100">
        <v>4</v>
      </c>
      <c r="BL79" s="52">
        <f t="shared" si="32"/>
        <v>4</v>
      </c>
      <c r="BM79" s="143">
        <v>5</v>
      </c>
      <c r="BN79" s="146">
        <v>0</v>
      </c>
      <c r="BO79" s="146">
        <v>5</v>
      </c>
      <c r="BP79" s="183">
        <v>3</v>
      </c>
      <c r="BQ79" s="183">
        <v>4</v>
      </c>
      <c r="BR79" s="146">
        <v>5</v>
      </c>
      <c r="BS79" s="99">
        <f t="shared" si="33"/>
        <v>3.6666666666666665</v>
      </c>
      <c r="BT79" s="147">
        <v>2</v>
      </c>
      <c r="BU79" s="148">
        <v>2</v>
      </c>
      <c r="BV79" s="62">
        <f t="shared" si="34"/>
        <v>2</v>
      </c>
      <c r="BW79" s="63">
        <f t="shared" si="35"/>
        <v>26.794638694638696</v>
      </c>
    </row>
    <row r="80" spans="1:75" ht="10.5" customHeight="1" thickBot="1">
      <c r="A80" s="49">
        <v>59</v>
      </c>
      <c r="B80" s="101" t="s">
        <v>231</v>
      </c>
      <c r="C80" s="102" t="s">
        <v>232</v>
      </c>
      <c r="D80" s="102" t="s">
        <v>233</v>
      </c>
      <c r="E80" s="102"/>
      <c r="F80" s="100">
        <v>0</v>
      </c>
      <c r="G80" s="52">
        <f t="shared" si="24"/>
        <v>0</v>
      </c>
      <c r="H80" s="96">
        <v>5</v>
      </c>
      <c r="I80" s="142">
        <v>5</v>
      </c>
      <c r="J80" s="142">
        <v>0</v>
      </c>
      <c r="K80" s="142">
        <v>5</v>
      </c>
      <c r="L80" s="142">
        <v>0</v>
      </c>
      <c r="M80" s="142">
        <v>5</v>
      </c>
      <c r="N80" s="142">
        <v>5</v>
      </c>
      <c r="O80" s="142">
        <v>5</v>
      </c>
      <c r="P80" s="142">
        <v>0</v>
      </c>
      <c r="Q80" s="142">
        <v>5</v>
      </c>
      <c r="R80" s="52">
        <f t="shared" si="25"/>
        <v>3.5</v>
      </c>
      <c r="S80" s="96">
        <v>0</v>
      </c>
      <c r="T80" s="142">
        <v>1</v>
      </c>
      <c r="U80" s="142">
        <v>5</v>
      </c>
      <c r="V80" s="142">
        <v>5</v>
      </c>
      <c r="W80" s="142">
        <v>5</v>
      </c>
      <c r="X80" s="142">
        <v>0</v>
      </c>
      <c r="Y80" s="142">
        <v>5</v>
      </c>
      <c r="Z80" s="142">
        <v>5</v>
      </c>
      <c r="AA80" s="142">
        <v>1</v>
      </c>
      <c r="AB80" s="142">
        <v>0</v>
      </c>
      <c r="AC80" s="142">
        <v>0</v>
      </c>
      <c r="AD80" s="52">
        <f t="shared" si="26"/>
        <v>2.4545454545454546</v>
      </c>
      <c r="AE80" s="96">
        <v>3</v>
      </c>
      <c r="AF80" s="142">
        <v>3</v>
      </c>
      <c r="AG80" s="142">
        <v>3</v>
      </c>
      <c r="AH80" s="142">
        <v>5</v>
      </c>
      <c r="AI80" s="142">
        <v>3</v>
      </c>
      <c r="AJ80" s="142">
        <v>3</v>
      </c>
      <c r="AK80" s="142">
        <v>2</v>
      </c>
      <c r="AL80" s="142">
        <v>2</v>
      </c>
      <c r="AM80" s="142">
        <v>3</v>
      </c>
      <c r="AN80" s="142">
        <v>2</v>
      </c>
      <c r="AO80" s="142">
        <v>0</v>
      </c>
      <c r="AP80" s="142">
        <v>0</v>
      </c>
      <c r="AQ80" s="142">
        <v>0</v>
      </c>
      <c r="AR80" s="52">
        <f t="shared" si="27"/>
        <v>2.230769230769231</v>
      </c>
      <c r="AS80" s="96">
        <v>3</v>
      </c>
      <c r="AT80" s="142">
        <v>5</v>
      </c>
      <c r="AU80" s="142">
        <v>5</v>
      </c>
      <c r="AV80" s="142">
        <v>4</v>
      </c>
      <c r="AW80" s="142">
        <v>4</v>
      </c>
      <c r="AX80" s="142">
        <v>2</v>
      </c>
      <c r="AY80" s="142">
        <v>2</v>
      </c>
      <c r="AZ80" s="142">
        <v>5</v>
      </c>
      <c r="BA80" s="142">
        <v>4</v>
      </c>
      <c r="BB80" s="142">
        <v>0</v>
      </c>
      <c r="BC80" s="142">
        <v>0</v>
      </c>
      <c r="BD80" s="52">
        <f t="shared" si="28"/>
        <v>3.090909090909091</v>
      </c>
      <c r="BE80" s="96">
        <v>2</v>
      </c>
      <c r="BF80" s="52">
        <f t="shared" si="29"/>
        <v>2</v>
      </c>
      <c r="BG80" s="97">
        <v>3</v>
      </c>
      <c r="BH80" s="60">
        <f t="shared" si="30"/>
        <v>3</v>
      </c>
      <c r="BI80" s="100">
        <v>2</v>
      </c>
      <c r="BJ80" s="62">
        <f t="shared" si="31"/>
        <v>2</v>
      </c>
      <c r="BK80" s="100">
        <v>3</v>
      </c>
      <c r="BL80" s="52">
        <f t="shared" si="32"/>
        <v>3</v>
      </c>
      <c r="BM80" s="143">
        <v>5</v>
      </c>
      <c r="BN80" s="146">
        <v>0</v>
      </c>
      <c r="BO80" s="146">
        <v>5</v>
      </c>
      <c r="BP80" s="183">
        <v>2</v>
      </c>
      <c r="BQ80" s="183">
        <v>4</v>
      </c>
      <c r="BR80" s="146">
        <v>5</v>
      </c>
      <c r="BS80" s="99">
        <f t="shared" si="33"/>
        <v>3.5</v>
      </c>
      <c r="BT80" s="147">
        <v>2</v>
      </c>
      <c r="BU80" s="148">
        <v>2</v>
      </c>
      <c r="BV80" s="62">
        <f t="shared" si="34"/>
        <v>2</v>
      </c>
      <c r="BW80" s="63">
        <f t="shared" si="35"/>
        <v>26.776223776223777</v>
      </c>
    </row>
    <row r="81" spans="1:75" ht="10.5" customHeight="1" thickBot="1">
      <c r="A81" s="49">
        <v>60</v>
      </c>
      <c r="B81" s="101" t="s">
        <v>84</v>
      </c>
      <c r="C81" s="102" t="s">
        <v>85</v>
      </c>
      <c r="D81" s="102" t="s">
        <v>86</v>
      </c>
      <c r="E81" s="102" t="s">
        <v>87</v>
      </c>
      <c r="F81" s="100">
        <v>3</v>
      </c>
      <c r="G81" s="52">
        <f t="shared" si="24"/>
        <v>3</v>
      </c>
      <c r="H81" s="96">
        <v>5</v>
      </c>
      <c r="I81" s="142">
        <v>5</v>
      </c>
      <c r="J81" s="142">
        <v>0</v>
      </c>
      <c r="K81" s="142">
        <v>5</v>
      </c>
      <c r="L81" s="142">
        <v>0</v>
      </c>
      <c r="M81" s="142">
        <v>5</v>
      </c>
      <c r="N81" s="142">
        <v>5</v>
      </c>
      <c r="O81" s="142">
        <v>5</v>
      </c>
      <c r="P81" s="142">
        <v>0</v>
      </c>
      <c r="Q81" s="142">
        <v>1</v>
      </c>
      <c r="R81" s="52">
        <f t="shared" si="25"/>
        <v>3.1</v>
      </c>
      <c r="S81" s="96">
        <v>0</v>
      </c>
      <c r="T81" s="142">
        <v>0</v>
      </c>
      <c r="U81" s="142">
        <v>0</v>
      </c>
      <c r="V81" s="142">
        <v>5</v>
      </c>
      <c r="W81" s="142">
        <v>5</v>
      </c>
      <c r="X81" s="142">
        <v>0</v>
      </c>
      <c r="Y81" s="142">
        <v>5</v>
      </c>
      <c r="Z81" s="142">
        <v>2</v>
      </c>
      <c r="AA81" s="142">
        <v>5</v>
      </c>
      <c r="AB81" s="142">
        <v>0</v>
      </c>
      <c r="AC81" s="142">
        <v>0</v>
      </c>
      <c r="AD81" s="52">
        <f t="shared" si="26"/>
        <v>2</v>
      </c>
      <c r="AE81" s="96">
        <v>3</v>
      </c>
      <c r="AF81" s="142">
        <v>2</v>
      </c>
      <c r="AG81" s="142">
        <v>2</v>
      </c>
      <c r="AH81" s="142">
        <v>3</v>
      </c>
      <c r="AI81" s="142">
        <v>3</v>
      </c>
      <c r="AJ81" s="142">
        <v>2</v>
      </c>
      <c r="AK81" s="142">
        <v>2</v>
      </c>
      <c r="AL81" s="142">
        <v>2</v>
      </c>
      <c r="AM81" s="142">
        <v>5</v>
      </c>
      <c r="AN81" s="142">
        <v>0</v>
      </c>
      <c r="AO81" s="142">
        <v>0</v>
      </c>
      <c r="AP81" s="142">
        <v>0</v>
      </c>
      <c r="AQ81" s="142">
        <v>0</v>
      </c>
      <c r="AR81" s="52">
        <f t="shared" si="27"/>
        <v>1.8461538461538463</v>
      </c>
      <c r="AS81" s="96">
        <v>2</v>
      </c>
      <c r="AT81" s="142">
        <v>1</v>
      </c>
      <c r="AU81" s="142">
        <v>5</v>
      </c>
      <c r="AV81" s="142">
        <v>2</v>
      </c>
      <c r="AW81" s="142">
        <v>3</v>
      </c>
      <c r="AX81" s="142">
        <v>3</v>
      </c>
      <c r="AY81" s="142">
        <v>2</v>
      </c>
      <c r="AZ81" s="142">
        <v>2</v>
      </c>
      <c r="BA81" s="142">
        <v>2</v>
      </c>
      <c r="BB81" s="142">
        <v>0</v>
      </c>
      <c r="BC81" s="142">
        <v>1</v>
      </c>
      <c r="BD81" s="52">
        <f t="shared" si="28"/>
        <v>2.090909090909091</v>
      </c>
      <c r="BE81" s="96">
        <v>1</v>
      </c>
      <c r="BF81" s="52">
        <f t="shared" si="29"/>
        <v>1</v>
      </c>
      <c r="BG81" s="97">
        <v>3</v>
      </c>
      <c r="BH81" s="60">
        <f t="shared" si="30"/>
        <v>3</v>
      </c>
      <c r="BI81" s="100">
        <v>2</v>
      </c>
      <c r="BJ81" s="62">
        <f t="shared" si="31"/>
        <v>2</v>
      </c>
      <c r="BK81" s="100">
        <v>2</v>
      </c>
      <c r="BL81" s="52">
        <f t="shared" si="32"/>
        <v>2</v>
      </c>
      <c r="BM81" s="143">
        <v>5</v>
      </c>
      <c r="BN81" s="146">
        <v>5</v>
      </c>
      <c r="BO81" s="146">
        <v>5</v>
      </c>
      <c r="BP81" s="183">
        <v>2</v>
      </c>
      <c r="BQ81" s="183">
        <v>4</v>
      </c>
      <c r="BR81" s="146">
        <v>5</v>
      </c>
      <c r="BS81" s="99">
        <f t="shared" si="33"/>
        <v>4.333333333333333</v>
      </c>
      <c r="BT81" s="147">
        <v>4</v>
      </c>
      <c r="BU81" s="148">
        <v>0</v>
      </c>
      <c r="BV81" s="62">
        <f t="shared" si="34"/>
        <v>2</v>
      </c>
      <c r="BW81" s="63">
        <f t="shared" si="35"/>
        <v>26.37039627039627</v>
      </c>
    </row>
    <row r="82" spans="1:75" ht="10.5" customHeight="1" thickBot="1">
      <c r="A82" s="49">
        <v>61</v>
      </c>
      <c r="B82" s="101" t="s">
        <v>191</v>
      </c>
      <c r="C82" s="102" t="s">
        <v>192</v>
      </c>
      <c r="D82" s="102" t="s">
        <v>193</v>
      </c>
      <c r="E82" s="102"/>
      <c r="F82" s="100">
        <v>4</v>
      </c>
      <c r="G82" s="52">
        <f t="shared" si="24"/>
        <v>4</v>
      </c>
      <c r="H82" s="96">
        <v>4</v>
      </c>
      <c r="I82" s="142">
        <v>0</v>
      </c>
      <c r="J82" s="142">
        <v>0</v>
      </c>
      <c r="K82" s="142">
        <v>0</v>
      </c>
      <c r="L82" s="142">
        <v>0</v>
      </c>
      <c r="M82" s="142">
        <v>5</v>
      </c>
      <c r="N82" s="142">
        <v>5</v>
      </c>
      <c r="O82" s="142">
        <v>1</v>
      </c>
      <c r="P82" s="142">
        <v>0</v>
      </c>
      <c r="Q82" s="142">
        <v>0</v>
      </c>
      <c r="R82" s="52">
        <f t="shared" si="25"/>
        <v>1.5</v>
      </c>
      <c r="S82" s="96">
        <v>5</v>
      </c>
      <c r="T82" s="142">
        <v>5</v>
      </c>
      <c r="U82" s="142">
        <v>5</v>
      </c>
      <c r="V82" s="142">
        <v>5</v>
      </c>
      <c r="W82" s="142">
        <v>0</v>
      </c>
      <c r="X82" s="142">
        <v>0</v>
      </c>
      <c r="Y82" s="142">
        <v>0</v>
      </c>
      <c r="Z82" s="142">
        <v>5</v>
      </c>
      <c r="AA82" s="142">
        <v>3</v>
      </c>
      <c r="AB82" s="142">
        <v>0</v>
      </c>
      <c r="AC82" s="142">
        <v>0</v>
      </c>
      <c r="AD82" s="52">
        <f t="shared" si="26"/>
        <v>2.5454545454545454</v>
      </c>
      <c r="AE82" s="96">
        <v>3</v>
      </c>
      <c r="AF82" s="142">
        <v>2</v>
      </c>
      <c r="AG82" s="142">
        <v>3</v>
      </c>
      <c r="AH82" s="142">
        <v>3</v>
      </c>
      <c r="AI82" s="142">
        <v>1</v>
      </c>
      <c r="AJ82" s="142">
        <v>2</v>
      </c>
      <c r="AK82" s="142">
        <v>2</v>
      </c>
      <c r="AL82" s="142">
        <v>3</v>
      </c>
      <c r="AM82" s="142">
        <v>4</v>
      </c>
      <c r="AN82" s="142">
        <v>1</v>
      </c>
      <c r="AO82" s="142">
        <v>0</v>
      </c>
      <c r="AP82" s="142">
        <v>0</v>
      </c>
      <c r="AQ82" s="142">
        <v>0</v>
      </c>
      <c r="AR82" s="52">
        <f t="shared" si="27"/>
        <v>1.8461538461538463</v>
      </c>
      <c r="AS82" s="96">
        <v>5</v>
      </c>
      <c r="AT82" s="142">
        <v>5</v>
      </c>
      <c r="AU82" s="142">
        <v>0</v>
      </c>
      <c r="AV82" s="142">
        <v>3</v>
      </c>
      <c r="AW82" s="142">
        <v>0</v>
      </c>
      <c r="AX82" s="142">
        <v>2</v>
      </c>
      <c r="AY82" s="142">
        <v>3</v>
      </c>
      <c r="AZ82" s="142">
        <v>3</v>
      </c>
      <c r="BA82" s="142">
        <v>4</v>
      </c>
      <c r="BB82" s="142">
        <v>0</v>
      </c>
      <c r="BC82" s="142">
        <v>1</v>
      </c>
      <c r="BD82" s="52">
        <f t="shared" si="28"/>
        <v>2.3636363636363638</v>
      </c>
      <c r="BE82" s="96">
        <v>3</v>
      </c>
      <c r="BF82" s="52">
        <f t="shared" si="29"/>
        <v>3</v>
      </c>
      <c r="BG82" s="97">
        <v>2</v>
      </c>
      <c r="BH82" s="60">
        <f t="shared" si="30"/>
        <v>2</v>
      </c>
      <c r="BI82" s="100">
        <v>2</v>
      </c>
      <c r="BJ82" s="62">
        <f t="shared" si="31"/>
        <v>2</v>
      </c>
      <c r="BK82" s="100">
        <v>2</v>
      </c>
      <c r="BL82" s="52">
        <f t="shared" si="32"/>
        <v>2</v>
      </c>
      <c r="BM82" s="143">
        <v>4</v>
      </c>
      <c r="BN82" s="146">
        <v>3</v>
      </c>
      <c r="BO82" s="146">
        <v>5</v>
      </c>
      <c r="BP82" s="183">
        <v>2</v>
      </c>
      <c r="BQ82" s="183">
        <v>4</v>
      </c>
      <c r="BR82" s="146">
        <v>5</v>
      </c>
      <c r="BS82" s="99">
        <f t="shared" si="33"/>
        <v>3.8333333333333335</v>
      </c>
      <c r="BT82" s="147">
        <v>0</v>
      </c>
      <c r="BU82" s="148">
        <v>2</v>
      </c>
      <c r="BV82" s="62">
        <f t="shared" si="34"/>
        <v>1</v>
      </c>
      <c r="BW82" s="63">
        <f t="shared" si="35"/>
        <v>26.088578088578085</v>
      </c>
    </row>
    <row r="83" spans="1:75" ht="10.5" customHeight="1" thickBot="1">
      <c r="A83" s="49">
        <v>62</v>
      </c>
      <c r="B83" s="101" t="s">
        <v>179</v>
      </c>
      <c r="C83" s="102" t="s">
        <v>180</v>
      </c>
      <c r="D83" s="102" t="s">
        <v>181</v>
      </c>
      <c r="E83" s="102"/>
      <c r="F83" s="100">
        <v>0</v>
      </c>
      <c r="G83" s="52">
        <f t="shared" si="24"/>
        <v>0</v>
      </c>
      <c r="H83" s="96">
        <v>1</v>
      </c>
      <c r="I83" s="142">
        <v>0</v>
      </c>
      <c r="J83" s="142">
        <v>0</v>
      </c>
      <c r="K83" s="142">
        <v>0</v>
      </c>
      <c r="L83" s="142">
        <v>0</v>
      </c>
      <c r="M83" s="142">
        <v>0</v>
      </c>
      <c r="N83" s="142">
        <v>0</v>
      </c>
      <c r="O83" s="142">
        <v>5</v>
      </c>
      <c r="P83" s="142">
        <v>0</v>
      </c>
      <c r="Q83" s="142">
        <v>5</v>
      </c>
      <c r="R83" s="52">
        <f t="shared" si="25"/>
        <v>1.1</v>
      </c>
      <c r="S83" s="96">
        <v>0</v>
      </c>
      <c r="T83" s="142">
        <v>1</v>
      </c>
      <c r="U83" s="142">
        <v>0</v>
      </c>
      <c r="V83" s="142">
        <v>5</v>
      </c>
      <c r="W83" s="142">
        <v>0</v>
      </c>
      <c r="X83" s="142">
        <v>0</v>
      </c>
      <c r="Y83" s="142">
        <v>5</v>
      </c>
      <c r="Z83" s="142">
        <v>1</v>
      </c>
      <c r="AA83" s="142">
        <v>1</v>
      </c>
      <c r="AB83" s="142">
        <v>0</v>
      </c>
      <c r="AC83" s="142">
        <v>0</v>
      </c>
      <c r="AD83" s="52">
        <f t="shared" si="26"/>
        <v>1.1818181818181819</v>
      </c>
      <c r="AE83" s="96">
        <v>3</v>
      </c>
      <c r="AF83" s="142">
        <v>3</v>
      </c>
      <c r="AG83" s="142">
        <v>3</v>
      </c>
      <c r="AH83" s="142">
        <v>4</v>
      </c>
      <c r="AI83" s="142">
        <v>2</v>
      </c>
      <c r="AJ83" s="142">
        <v>3</v>
      </c>
      <c r="AK83" s="142">
        <v>3</v>
      </c>
      <c r="AL83" s="142">
        <v>3</v>
      </c>
      <c r="AM83" s="142">
        <v>4</v>
      </c>
      <c r="AN83" s="142">
        <v>5</v>
      </c>
      <c r="AO83" s="142">
        <v>5</v>
      </c>
      <c r="AP83" s="142">
        <v>5</v>
      </c>
      <c r="AQ83" s="142">
        <v>5</v>
      </c>
      <c r="AR83" s="52">
        <f t="shared" si="27"/>
        <v>3.6923076923076925</v>
      </c>
      <c r="AS83" s="96">
        <v>1</v>
      </c>
      <c r="AT83" s="142">
        <v>4</v>
      </c>
      <c r="AU83" s="142">
        <v>0</v>
      </c>
      <c r="AV83" s="142">
        <v>3</v>
      </c>
      <c r="AW83" s="142">
        <v>0</v>
      </c>
      <c r="AX83" s="142">
        <v>1</v>
      </c>
      <c r="AY83" s="142">
        <v>0</v>
      </c>
      <c r="AZ83" s="142">
        <v>3</v>
      </c>
      <c r="BA83" s="142">
        <v>3</v>
      </c>
      <c r="BB83" s="142">
        <v>4</v>
      </c>
      <c r="BC83" s="142">
        <v>0</v>
      </c>
      <c r="BD83" s="52">
        <f t="shared" si="28"/>
        <v>1.7272727272727273</v>
      </c>
      <c r="BE83" s="96">
        <v>3</v>
      </c>
      <c r="BF83" s="52">
        <f t="shared" si="29"/>
        <v>3</v>
      </c>
      <c r="BG83" s="97">
        <v>5</v>
      </c>
      <c r="BH83" s="60">
        <f t="shared" si="30"/>
        <v>5</v>
      </c>
      <c r="BI83" s="100">
        <v>2</v>
      </c>
      <c r="BJ83" s="62">
        <f t="shared" si="31"/>
        <v>2</v>
      </c>
      <c r="BK83" s="100">
        <v>3</v>
      </c>
      <c r="BL83" s="52">
        <f t="shared" si="32"/>
        <v>3</v>
      </c>
      <c r="BM83" s="143">
        <v>4</v>
      </c>
      <c r="BN83" s="146">
        <v>5</v>
      </c>
      <c r="BO83" s="146">
        <v>5</v>
      </c>
      <c r="BP83" s="183">
        <v>3</v>
      </c>
      <c r="BQ83" s="183">
        <v>4</v>
      </c>
      <c r="BR83" s="146">
        <v>5</v>
      </c>
      <c r="BS83" s="99">
        <f t="shared" si="33"/>
        <v>4.333333333333333</v>
      </c>
      <c r="BT83" s="147">
        <v>0</v>
      </c>
      <c r="BU83" s="148">
        <v>2</v>
      </c>
      <c r="BV83" s="62">
        <f t="shared" si="34"/>
        <v>1</v>
      </c>
      <c r="BW83" s="63">
        <f t="shared" si="35"/>
        <v>26.034731934731933</v>
      </c>
    </row>
    <row r="84" spans="1:75" ht="10.5" customHeight="1" thickBot="1">
      <c r="A84" s="49">
        <v>63</v>
      </c>
      <c r="B84" s="101" t="s">
        <v>185</v>
      </c>
      <c r="C84" s="102" t="s">
        <v>186</v>
      </c>
      <c r="D84" s="102" t="s">
        <v>187</v>
      </c>
      <c r="E84" s="102"/>
      <c r="F84" s="100">
        <v>0</v>
      </c>
      <c r="G84" s="52">
        <f t="shared" si="24"/>
        <v>0</v>
      </c>
      <c r="H84" s="96">
        <v>5</v>
      </c>
      <c r="I84" s="142">
        <v>0</v>
      </c>
      <c r="J84" s="142">
        <v>0</v>
      </c>
      <c r="K84" s="142">
        <v>0</v>
      </c>
      <c r="L84" s="142">
        <v>0</v>
      </c>
      <c r="M84" s="142">
        <v>0</v>
      </c>
      <c r="N84" s="142">
        <v>0</v>
      </c>
      <c r="O84" s="142">
        <v>5</v>
      </c>
      <c r="P84" s="142">
        <v>0</v>
      </c>
      <c r="Q84" s="142">
        <v>0</v>
      </c>
      <c r="R84" s="52">
        <f t="shared" si="25"/>
        <v>1</v>
      </c>
      <c r="S84" s="96">
        <v>1</v>
      </c>
      <c r="T84" s="142">
        <v>1</v>
      </c>
      <c r="U84" s="142">
        <v>0</v>
      </c>
      <c r="V84" s="142">
        <v>5</v>
      </c>
      <c r="W84" s="142">
        <v>0</v>
      </c>
      <c r="X84" s="142">
        <v>0</v>
      </c>
      <c r="Y84" s="142">
        <v>0</v>
      </c>
      <c r="Z84" s="142">
        <v>2</v>
      </c>
      <c r="AA84" s="142">
        <v>2</v>
      </c>
      <c r="AB84" s="142">
        <v>0</v>
      </c>
      <c r="AC84" s="142">
        <v>0</v>
      </c>
      <c r="AD84" s="52">
        <f t="shared" si="26"/>
        <v>1</v>
      </c>
      <c r="AE84" s="96">
        <v>3</v>
      </c>
      <c r="AF84" s="142">
        <v>3</v>
      </c>
      <c r="AG84" s="142">
        <v>3</v>
      </c>
      <c r="AH84" s="142">
        <v>4</v>
      </c>
      <c r="AI84" s="142">
        <v>3</v>
      </c>
      <c r="AJ84" s="142">
        <v>3</v>
      </c>
      <c r="AK84" s="142">
        <v>3</v>
      </c>
      <c r="AL84" s="142">
        <v>2</v>
      </c>
      <c r="AM84" s="142">
        <v>4</v>
      </c>
      <c r="AN84" s="142">
        <v>0</v>
      </c>
      <c r="AO84" s="142">
        <v>5</v>
      </c>
      <c r="AP84" s="142">
        <v>5</v>
      </c>
      <c r="AQ84" s="142">
        <v>5</v>
      </c>
      <c r="AR84" s="52">
        <f t="shared" si="27"/>
        <v>3.3076923076923075</v>
      </c>
      <c r="AS84" s="96">
        <v>2</v>
      </c>
      <c r="AT84" s="142">
        <v>4</v>
      </c>
      <c r="AU84" s="142">
        <v>1</v>
      </c>
      <c r="AV84" s="142">
        <v>3</v>
      </c>
      <c r="AW84" s="142">
        <v>3</v>
      </c>
      <c r="AX84" s="142">
        <v>3</v>
      </c>
      <c r="AY84" s="142">
        <v>4</v>
      </c>
      <c r="AZ84" s="142">
        <v>3</v>
      </c>
      <c r="BA84" s="142">
        <v>5</v>
      </c>
      <c r="BB84" s="142">
        <v>2</v>
      </c>
      <c r="BC84" s="142">
        <v>0</v>
      </c>
      <c r="BD84" s="52">
        <f t="shared" si="28"/>
        <v>2.727272727272727</v>
      </c>
      <c r="BE84" s="96">
        <v>2</v>
      </c>
      <c r="BF84" s="52">
        <f t="shared" si="29"/>
        <v>2</v>
      </c>
      <c r="BG84" s="97">
        <v>3</v>
      </c>
      <c r="BH84" s="60">
        <f t="shared" si="30"/>
        <v>3</v>
      </c>
      <c r="BI84" s="100">
        <v>3</v>
      </c>
      <c r="BJ84" s="62">
        <f t="shared" si="31"/>
        <v>3</v>
      </c>
      <c r="BK84" s="100">
        <v>2</v>
      </c>
      <c r="BL84" s="52">
        <f t="shared" si="32"/>
        <v>2</v>
      </c>
      <c r="BM84" s="143">
        <v>5</v>
      </c>
      <c r="BN84" s="146">
        <v>5</v>
      </c>
      <c r="BO84" s="146">
        <v>5</v>
      </c>
      <c r="BP84" s="183">
        <v>2</v>
      </c>
      <c r="BQ84" s="183">
        <v>4</v>
      </c>
      <c r="BR84" s="146">
        <v>5</v>
      </c>
      <c r="BS84" s="99">
        <f t="shared" si="33"/>
        <v>4.333333333333333</v>
      </c>
      <c r="BT84" s="147">
        <v>3</v>
      </c>
      <c r="BU84" s="148">
        <v>4</v>
      </c>
      <c r="BV84" s="62">
        <f t="shared" si="34"/>
        <v>3.5</v>
      </c>
      <c r="BW84" s="63">
        <f t="shared" si="35"/>
        <v>25.868298368298365</v>
      </c>
    </row>
    <row r="85" spans="1:75" ht="10.5" customHeight="1" thickBot="1">
      <c r="A85" s="49">
        <v>64</v>
      </c>
      <c r="B85" s="101" t="s">
        <v>315</v>
      </c>
      <c r="C85" s="102" t="s">
        <v>316</v>
      </c>
      <c r="D85" s="102" t="s">
        <v>333</v>
      </c>
      <c r="E85" s="102"/>
      <c r="F85" s="100">
        <v>2</v>
      </c>
      <c r="G85" s="52">
        <f t="shared" si="24"/>
        <v>2</v>
      </c>
      <c r="H85" s="96">
        <v>4</v>
      </c>
      <c r="I85" s="142">
        <v>0</v>
      </c>
      <c r="J85" s="142">
        <v>0</v>
      </c>
      <c r="K85" s="142">
        <v>0</v>
      </c>
      <c r="L85" s="142">
        <v>0</v>
      </c>
      <c r="M85" s="142">
        <v>0</v>
      </c>
      <c r="N85" s="142">
        <v>0</v>
      </c>
      <c r="O85" s="142">
        <v>0</v>
      </c>
      <c r="P85" s="142">
        <v>0</v>
      </c>
      <c r="Q85" s="142">
        <v>0</v>
      </c>
      <c r="R85" s="52">
        <f t="shared" si="25"/>
        <v>0.4</v>
      </c>
      <c r="S85" s="96">
        <v>0</v>
      </c>
      <c r="T85" s="142">
        <v>1</v>
      </c>
      <c r="U85" s="142">
        <v>5</v>
      </c>
      <c r="V85" s="142">
        <v>5</v>
      </c>
      <c r="W85" s="142">
        <v>0</v>
      </c>
      <c r="X85" s="142">
        <v>0</v>
      </c>
      <c r="Y85" s="142">
        <v>0</v>
      </c>
      <c r="Z85" s="142">
        <v>3</v>
      </c>
      <c r="AA85" s="142">
        <v>2</v>
      </c>
      <c r="AB85" s="142">
        <v>0</v>
      </c>
      <c r="AC85" s="142">
        <v>0</v>
      </c>
      <c r="AD85" s="52">
        <f t="shared" si="26"/>
        <v>1.4545454545454546</v>
      </c>
      <c r="AE85" s="96">
        <v>2</v>
      </c>
      <c r="AF85" s="142">
        <v>3</v>
      </c>
      <c r="AG85" s="142">
        <v>2</v>
      </c>
      <c r="AH85" s="142">
        <v>2</v>
      </c>
      <c r="AI85" s="142">
        <v>2</v>
      </c>
      <c r="AJ85" s="142">
        <v>3</v>
      </c>
      <c r="AK85" s="142">
        <v>3</v>
      </c>
      <c r="AL85" s="142">
        <v>2</v>
      </c>
      <c r="AM85" s="142">
        <v>1</v>
      </c>
      <c r="AN85" s="142">
        <v>1</v>
      </c>
      <c r="AO85" s="142">
        <v>0</v>
      </c>
      <c r="AP85" s="142">
        <v>5</v>
      </c>
      <c r="AQ85" s="142">
        <v>5</v>
      </c>
      <c r="AR85" s="52">
        <f t="shared" si="27"/>
        <v>2.3846153846153846</v>
      </c>
      <c r="AS85" s="96">
        <v>4</v>
      </c>
      <c r="AT85" s="142">
        <v>3</v>
      </c>
      <c r="AU85" s="142">
        <v>5</v>
      </c>
      <c r="AV85" s="142">
        <v>4</v>
      </c>
      <c r="AW85" s="142">
        <v>4</v>
      </c>
      <c r="AX85" s="142">
        <v>4</v>
      </c>
      <c r="AY85" s="142">
        <v>3</v>
      </c>
      <c r="AZ85" s="142">
        <v>1</v>
      </c>
      <c r="BA85" s="142">
        <v>4</v>
      </c>
      <c r="BB85" s="142">
        <v>0</v>
      </c>
      <c r="BC85" s="142">
        <v>0</v>
      </c>
      <c r="BD85" s="52">
        <f t="shared" si="28"/>
        <v>2.909090909090909</v>
      </c>
      <c r="BE85" s="96">
        <v>2</v>
      </c>
      <c r="BF85" s="52">
        <f t="shared" si="29"/>
        <v>2</v>
      </c>
      <c r="BG85" s="97">
        <v>1</v>
      </c>
      <c r="BH85" s="60">
        <f t="shared" si="30"/>
        <v>1</v>
      </c>
      <c r="BI85" s="100">
        <v>3</v>
      </c>
      <c r="BJ85" s="62">
        <f t="shared" si="31"/>
        <v>3</v>
      </c>
      <c r="BK85" s="100">
        <v>3</v>
      </c>
      <c r="BL85" s="52">
        <f t="shared" si="32"/>
        <v>3</v>
      </c>
      <c r="BM85" s="143">
        <v>5</v>
      </c>
      <c r="BN85" s="146">
        <v>5</v>
      </c>
      <c r="BO85" s="146">
        <v>5</v>
      </c>
      <c r="BP85" s="183">
        <v>2</v>
      </c>
      <c r="BQ85" s="183">
        <v>4</v>
      </c>
      <c r="BR85" s="146">
        <v>5</v>
      </c>
      <c r="BS85" s="99">
        <f t="shared" si="33"/>
        <v>4.333333333333333</v>
      </c>
      <c r="BT85" s="147">
        <v>2</v>
      </c>
      <c r="BU85" s="148">
        <v>4</v>
      </c>
      <c r="BV85" s="62">
        <f t="shared" si="34"/>
        <v>3</v>
      </c>
      <c r="BW85" s="63">
        <f t="shared" si="35"/>
        <v>25.48158508158508</v>
      </c>
    </row>
    <row r="86" spans="1:75" ht="10.5" customHeight="1" thickBot="1">
      <c r="A86" s="49">
        <v>65</v>
      </c>
      <c r="B86" s="101" t="s">
        <v>164</v>
      </c>
      <c r="C86" s="102" t="s">
        <v>165</v>
      </c>
      <c r="D86" s="102" t="s">
        <v>166</v>
      </c>
      <c r="E86" s="102" t="s">
        <v>167</v>
      </c>
      <c r="F86" s="100">
        <v>0</v>
      </c>
      <c r="G86" s="52">
        <f t="shared" si="24"/>
        <v>0</v>
      </c>
      <c r="H86" s="96">
        <v>2</v>
      </c>
      <c r="I86" s="142">
        <v>0</v>
      </c>
      <c r="J86" s="142">
        <v>0</v>
      </c>
      <c r="K86" s="142">
        <v>0</v>
      </c>
      <c r="L86" s="142">
        <v>0</v>
      </c>
      <c r="M86" s="142">
        <v>0</v>
      </c>
      <c r="N86" s="142">
        <v>0</v>
      </c>
      <c r="O86" s="142">
        <v>0</v>
      </c>
      <c r="P86" s="142">
        <v>0</v>
      </c>
      <c r="Q86" s="142">
        <v>0</v>
      </c>
      <c r="R86" s="52">
        <f t="shared" si="25"/>
        <v>0.2</v>
      </c>
      <c r="S86" s="96">
        <v>2</v>
      </c>
      <c r="T86" s="142">
        <v>1</v>
      </c>
      <c r="U86" s="142">
        <v>2</v>
      </c>
      <c r="V86" s="142">
        <v>5</v>
      </c>
      <c r="W86" s="142">
        <v>0</v>
      </c>
      <c r="X86" s="142">
        <v>0</v>
      </c>
      <c r="Y86" s="142">
        <v>0</v>
      </c>
      <c r="Z86" s="142">
        <v>3</v>
      </c>
      <c r="AA86" s="142">
        <v>0</v>
      </c>
      <c r="AB86" s="142">
        <v>0</v>
      </c>
      <c r="AC86" s="142">
        <v>0</v>
      </c>
      <c r="AD86" s="52">
        <f t="shared" si="26"/>
        <v>1.1818181818181819</v>
      </c>
      <c r="AE86" s="96">
        <v>4</v>
      </c>
      <c r="AF86" s="142">
        <v>3</v>
      </c>
      <c r="AG86" s="142">
        <v>3</v>
      </c>
      <c r="AH86" s="142">
        <v>2</v>
      </c>
      <c r="AI86" s="142">
        <v>3</v>
      </c>
      <c r="AJ86" s="142">
        <v>2</v>
      </c>
      <c r="AK86" s="142">
        <v>2</v>
      </c>
      <c r="AL86" s="142">
        <v>3</v>
      </c>
      <c r="AM86" s="142">
        <v>3</v>
      </c>
      <c r="AN86" s="142">
        <v>5</v>
      </c>
      <c r="AO86" s="142">
        <v>4</v>
      </c>
      <c r="AP86" s="142">
        <v>5</v>
      </c>
      <c r="AQ86" s="142">
        <v>0</v>
      </c>
      <c r="AR86" s="52">
        <f t="shared" si="27"/>
        <v>3</v>
      </c>
      <c r="AS86" s="96">
        <v>1</v>
      </c>
      <c r="AT86" s="142">
        <v>3</v>
      </c>
      <c r="AU86" s="142">
        <v>0</v>
      </c>
      <c r="AV86" s="142">
        <v>3</v>
      </c>
      <c r="AW86" s="142">
        <v>4</v>
      </c>
      <c r="AX86" s="142">
        <v>5</v>
      </c>
      <c r="AY86" s="142">
        <v>2</v>
      </c>
      <c r="AZ86" s="142">
        <v>0</v>
      </c>
      <c r="BA86" s="142">
        <v>4</v>
      </c>
      <c r="BB86" s="142">
        <v>0</v>
      </c>
      <c r="BC86" s="142">
        <v>0</v>
      </c>
      <c r="BD86" s="52">
        <f t="shared" si="28"/>
        <v>2</v>
      </c>
      <c r="BE86" s="96">
        <v>2</v>
      </c>
      <c r="BF86" s="52">
        <f t="shared" si="29"/>
        <v>2</v>
      </c>
      <c r="BG86" s="97">
        <v>4</v>
      </c>
      <c r="BH86" s="60">
        <f t="shared" si="30"/>
        <v>4</v>
      </c>
      <c r="BI86" s="100">
        <v>3</v>
      </c>
      <c r="BJ86" s="62">
        <f t="shared" si="31"/>
        <v>3</v>
      </c>
      <c r="BK86" s="100">
        <v>3</v>
      </c>
      <c r="BL86" s="52">
        <f t="shared" si="32"/>
        <v>3</v>
      </c>
      <c r="BM86" s="143">
        <v>0</v>
      </c>
      <c r="BN86" s="146">
        <v>5</v>
      </c>
      <c r="BO86" s="146">
        <v>5</v>
      </c>
      <c r="BP86" s="183">
        <v>2</v>
      </c>
      <c r="BQ86" s="183">
        <v>4</v>
      </c>
      <c r="BR86" s="146">
        <v>5</v>
      </c>
      <c r="BS86" s="99">
        <f t="shared" si="33"/>
        <v>3.5</v>
      </c>
      <c r="BT86" s="147">
        <v>3</v>
      </c>
      <c r="BU86" s="148">
        <v>4</v>
      </c>
      <c r="BV86" s="62">
        <f t="shared" si="34"/>
        <v>3.5</v>
      </c>
      <c r="BW86" s="63">
        <f t="shared" si="35"/>
        <v>25.381818181818183</v>
      </c>
    </row>
    <row r="87" spans="1:75" ht="10.5" customHeight="1" thickBot="1">
      <c r="A87" s="49">
        <v>66</v>
      </c>
      <c r="B87" s="101" t="s">
        <v>274</v>
      </c>
      <c r="C87" s="102" t="s">
        <v>275</v>
      </c>
      <c r="D87" s="102" t="s">
        <v>349</v>
      </c>
      <c r="E87" s="102"/>
      <c r="F87" s="100">
        <v>3</v>
      </c>
      <c r="G87" s="52">
        <f t="shared" si="24"/>
        <v>3</v>
      </c>
      <c r="H87" s="96">
        <v>2</v>
      </c>
      <c r="I87" s="142">
        <v>4</v>
      </c>
      <c r="J87" s="142">
        <v>0</v>
      </c>
      <c r="K87" s="142">
        <v>4</v>
      </c>
      <c r="L87" s="142">
        <v>0</v>
      </c>
      <c r="M87" s="142">
        <v>0</v>
      </c>
      <c r="N87" s="142">
        <v>0</v>
      </c>
      <c r="O87" s="142">
        <v>0</v>
      </c>
      <c r="P87" s="142">
        <v>1</v>
      </c>
      <c r="Q87" s="142">
        <v>5</v>
      </c>
      <c r="R87" s="52">
        <f t="shared" si="25"/>
        <v>1.6</v>
      </c>
      <c r="S87" s="96">
        <v>5</v>
      </c>
      <c r="T87" s="142">
        <v>3</v>
      </c>
      <c r="U87" s="142">
        <v>5</v>
      </c>
      <c r="V87" s="142">
        <v>5</v>
      </c>
      <c r="W87" s="142">
        <v>0</v>
      </c>
      <c r="X87" s="142">
        <v>0</v>
      </c>
      <c r="Y87" s="142">
        <v>5</v>
      </c>
      <c r="Z87" s="142">
        <v>4</v>
      </c>
      <c r="AA87" s="142">
        <v>2</v>
      </c>
      <c r="AB87" s="142">
        <v>0</v>
      </c>
      <c r="AC87" s="142">
        <v>0</v>
      </c>
      <c r="AD87" s="52">
        <f t="shared" si="26"/>
        <v>2.6363636363636362</v>
      </c>
      <c r="AE87" s="96">
        <v>3</v>
      </c>
      <c r="AF87" s="142">
        <v>2</v>
      </c>
      <c r="AG87" s="142">
        <v>2</v>
      </c>
      <c r="AH87" s="142">
        <v>2</v>
      </c>
      <c r="AI87" s="142">
        <v>1</v>
      </c>
      <c r="AJ87" s="142">
        <v>2</v>
      </c>
      <c r="AK87" s="142">
        <v>1</v>
      </c>
      <c r="AL87" s="142">
        <v>2</v>
      </c>
      <c r="AM87" s="142">
        <v>4</v>
      </c>
      <c r="AN87" s="142">
        <v>0</v>
      </c>
      <c r="AO87" s="142">
        <v>0</v>
      </c>
      <c r="AP87" s="142">
        <v>0</v>
      </c>
      <c r="AQ87" s="142">
        <v>0</v>
      </c>
      <c r="AR87" s="52">
        <f t="shared" si="27"/>
        <v>1.4615384615384615</v>
      </c>
      <c r="AS87" s="96">
        <v>3</v>
      </c>
      <c r="AT87" s="142">
        <v>4</v>
      </c>
      <c r="AU87" s="142">
        <v>0</v>
      </c>
      <c r="AV87" s="142">
        <v>1</v>
      </c>
      <c r="AW87" s="142">
        <v>4</v>
      </c>
      <c r="AX87" s="142">
        <v>4</v>
      </c>
      <c r="AY87" s="142">
        <v>5</v>
      </c>
      <c r="AZ87" s="142">
        <v>4</v>
      </c>
      <c r="BA87" s="142">
        <v>3</v>
      </c>
      <c r="BB87" s="142">
        <v>2</v>
      </c>
      <c r="BC87" s="142">
        <v>5</v>
      </c>
      <c r="BD87" s="52">
        <f t="shared" si="28"/>
        <v>3.1818181818181817</v>
      </c>
      <c r="BE87" s="96">
        <v>1</v>
      </c>
      <c r="BF87" s="52">
        <f t="shared" si="29"/>
        <v>1</v>
      </c>
      <c r="BG87" s="97">
        <v>3</v>
      </c>
      <c r="BH87" s="60">
        <f t="shared" si="30"/>
        <v>3</v>
      </c>
      <c r="BI87" s="100">
        <v>2</v>
      </c>
      <c r="BJ87" s="62">
        <f t="shared" si="31"/>
        <v>2</v>
      </c>
      <c r="BK87" s="100">
        <v>1</v>
      </c>
      <c r="BL87" s="52">
        <f t="shared" si="32"/>
        <v>1</v>
      </c>
      <c r="BM87" s="143">
        <v>5</v>
      </c>
      <c r="BN87" s="146">
        <v>3</v>
      </c>
      <c r="BO87" s="146">
        <v>5</v>
      </c>
      <c r="BP87" s="183">
        <v>2</v>
      </c>
      <c r="BQ87" s="183">
        <v>4</v>
      </c>
      <c r="BR87" s="146">
        <v>5</v>
      </c>
      <c r="BS87" s="99">
        <f t="shared" si="33"/>
        <v>4</v>
      </c>
      <c r="BT87" s="147">
        <v>3</v>
      </c>
      <c r="BU87" s="148">
        <v>2</v>
      </c>
      <c r="BV87" s="62">
        <f t="shared" si="34"/>
        <v>2.5</v>
      </c>
      <c r="BW87" s="63">
        <f t="shared" si="35"/>
        <v>25.37972027972028</v>
      </c>
    </row>
    <row r="88" spans="1:75" ht="10.5" customHeight="1" thickBot="1">
      <c r="A88" s="49">
        <v>67</v>
      </c>
      <c r="B88" s="101" t="s">
        <v>281</v>
      </c>
      <c r="C88" s="102" t="s">
        <v>282</v>
      </c>
      <c r="D88" s="102" t="s">
        <v>332</v>
      </c>
      <c r="E88" s="102"/>
      <c r="F88" s="100">
        <v>2</v>
      </c>
      <c r="G88" s="52">
        <f t="shared" si="24"/>
        <v>2</v>
      </c>
      <c r="H88" s="96">
        <v>5</v>
      </c>
      <c r="I88" s="142">
        <v>5</v>
      </c>
      <c r="J88" s="142">
        <v>0</v>
      </c>
      <c r="K88" s="142">
        <v>0</v>
      </c>
      <c r="L88" s="142">
        <v>1</v>
      </c>
      <c r="M88" s="142">
        <v>5</v>
      </c>
      <c r="N88" s="142">
        <v>5</v>
      </c>
      <c r="O88" s="142">
        <v>5</v>
      </c>
      <c r="P88" s="142">
        <v>0</v>
      </c>
      <c r="Q88" s="142">
        <v>5</v>
      </c>
      <c r="R88" s="52">
        <f t="shared" si="25"/>
        <v>3.1</v>
      </c>
      <c r="S88" s="96">
        <v>0</v>
      </c>
      <c r="T88" s="142">
        <v>1</v>
      </c>
      <c r="U88" s="142">
        <v>5</v>
      </c>
      <c r="V88" s="142">
        <v>5</v>
      </c>
      <c r="W88" s="142">
        <v>4</v>
      </c>
      <c r="X88" s="142">
        <v>0</v>
      </c>
      <c r="Y88" s="142">
        <v>4</v>
      </c>
      <c r="Z88" s="142">
        <v>5</v>
      </c>
      <c r="AA88" s="142">
        <v>0</v>
      </c>
      <c r="AB88" s="142">
        <v>0</v>
      </c>
      <c r="AC88" s="142">
        <v>0</v>
      </c>
      <c r="AD88" s="52">
        <f t="shared" si="26"/>
        <v>2.1818181818181817</v>
      </c>
      <c r="AE88" s="96">
        <v>3</v>
      </c>
      <c r="AF88" s="142">
        <v>2</v>
      </c>
      <c r="AG88" s="142">
        <v>2</v>
      </c>
      <c r="AH88" s="142">
        <v>3</v>
      </c>
      <c r="AI88" s="142">
        <v>1</v>
      </c>
      <c r="AJ88" s="142">
        <v>2</v>
      </c>
      <c r="AK88" s="142">
        <v>2</v>
      </c>
      <c r="AL88" s="142">
        <v>4</v>
      </c>
      <c r="AM88" s="142">
        <v>3</v>
      </c>
      <c r="AN88" s="142">
        <v>1</v>
      </c>
      <c r="AO88" s="142">
        <v>0</v>
      </c>
      <c r="AP88" s="142">
        <v>0</v>
      </c>
      <c r="AQ88" s="142">
        <v>0</v>
      </c>
      <c r="AR88" s="52">
        <f t="shared" si="27"/>
        <v>1.7692307692307692</v>
      </c>
      <c r="AS88" s="96">
        <v>1</v>
      </c>
      <c r="AT88" s="142">
        <v>4</v>
      </c>
      <c r="AU88" s="142">
        <v>0</v>
      </c>
      <c r="AV88" s="142">
        <v>2</v>
      </c>
      <c r="AW88" s="142">
        <v>3</v>
      </c>
      <c r="AX88" s="142">
        <v>1</v>
      </c>
      <c r="AY88" s="142">
        <v>0</v>
      </c>
      <c r="AZ88" s="142">
        <v>0</v>
      </c>
      <c r="BA88" s="142">
        <v>3</v>
      </c>
      <c r="BB88" s="142">
        <v>0</v>
      </c>
      <c r="BC88" s="142">
        <v>4</v>
      </c>
      <c r="BD88" s="52">
        <f t="shared" si="28"/>
        <v>1.6363636363636365</v>
      </c>
      <c r="BE88" s="96">
        <v>1</v>
      </c>
      <c r="BF88" s="52">
        <f t="shared" si="29"/>
        <v>1</v>
      </c>
      <c r="BG88" s="97">
        <v>1</v>
      </c>
      <c r="BH88" s="60">
        <f t="shared" si="30"/>
        <v>1</v>
      </c>
      <c r="BI88" s="100">
        <v>4</v>
      </c>
      <c r="BJ88" s="62">
        <f t="shared" si="31"/>
        <v>4</v>
      </c>
      <c r="BK88" s="100">
        <v>3</v>
      </c>
      <c r="BL88" s="52">
        <f t="shared" si="32"/>
        <v>3</v>
      </c>
      <c r="BM88" s="143">
        <v>5</v>
      </c>
      <c r="BN88" s="146">
        <v>4</v>
      </c>
      <c r="BO88" s="146">
        <v>5</v>
      </c>
      <c r="BP88" s="183">
        <v>4</v>
      </c>
      <c r="BQ88" s="183">
        <v>4</v>
      </c>
      <c r="BR88" s="146">
        <v>5</v>
      </c>
      <c r="BS88" s="99">
        <f t="shared" si="33"/>
        <v>4.5</v>
      </c>
      <c r="BT88" s="147">
        <v>2</v>
      </c>
      <c r="BU88" s="148">
        <v>0</v>
      </c>
      <c r="BV88" s="62">
        <f t="shared" si="34"/>
        <v>1</v>
      </c>
      <c r="BW88" s="63">
        <f t="shared" si="35"/>
        <v>25.187412587412588</v>
      </c>
    </row>
    <row r="89" spans="1:75" ht="10.5" customHeight="1" thickBot="1">
      <c r="A89" s="49">
        <v>68</v>
      </c>
      <c r="B89" s="101" t="s">
        <v>317</v>
      </c>
      <c r="C89" s="102" t="s">
        <v>318</v>
      </c>
      <c r="D89" s="102" t="s">
        <v>342</v>
      </c>
      <c r="E89" s="102"/>
      <c r="F89" s="100">
        <v>0</v>
      </c>
      <c r="G89" s="52">
        <f t="shared" si="24"/>
        <v>0</v>
      </c>
      <c r="H89" s="96">
        <v>2</v>
      </c>
      <c r="I89" s="142">
        <v>5</v>
      </c>
      <c r="J89" s="142">
        <v>0</v>
      </c>
      <c r="K89" s="142">
        <v>5</v>
      </c>
      <c r="L89" s="142">
        <v>5</v>
      </c>
      <c r="M89" s="142">
        <v>5</v>
      </c>
      <c r="N89" s="142">
        <v>5</v>
      </c>
      <c r="O89" s="142">
        <v>5</v>
      </c>
      <c r="P89" s="142">
        <v>0</v>
      </c>
      <c r="Q89" s="142">
        <v>0</v>
      </c>
      <c r="R89" s="52">
        <f t="shared" si="25"/>
        <v>3.2</v>
      </c>
      <c r="S89" s="96">
        <v>0</v>
      </c>
      <c r="T89" s="142">
        <v>1</v>
      </c>
      <c r="U89" s="142">
        <v>0</v>
      </c>
      <c r="V89" s="142">
        <v>5</v>
      </c>
      <c r="W89" s="142">
        <v>5</v>
      </c>
      <c r="X89" s="142">
        <v>0</v>
      </c>
      <c r="Y89" s="142">
        <v>0</v>
      </c>
      <c r="Z89" s="142">
        <v>2</v>
      </c>
      <c r="AA89" s="142">
        <v>0</v>
      </c>
      <c r="AB89" s="142">
        <v>0</v>
      </c>
      <c r="AC89" s="142">
        <v>0</v>
      </c>
      <c r="AD89" s="52">
        <f t="shared" si="26"/>
        <v>1.1818181818181819</v>
      </c>
      <c r="AE89" s="96">
        <v>2</v>
      </c>
      <c r="AF89" s="142">
        <v>2</v>
      </c>
      <c r="AG89" s="142">
        <v>2</v>
      </c>
      <c r="AH89" s="142">
        <v>2</v>
      </c>
      <c r="AI89" s="142">
        <v>2</v>
      </c>
      <c r="AJ89" s="142">
        <v>1</v>
      </c>
      <c r="AK89" s="142">
        <v>2</v>
      </c>
      <c r="AL89" s="142">
        <v>1</v>
      </c>
      <c r="AM89" s="142">
        <v>1</v>
      </c>
      <c r="AN89" s="142">
        <v>0</v>
      </c>
      <c r="AO89" s="142">
        <v>0</v>
      </c>
      <c r="AP89" s="142">
        <v>0</v>
      </c>
      <c r="AQ89" s="142">
        <v>0</v>
      </c>
      <c r="AR89" s="52">
        <f t="shared" si="27"/>
        <v>1.1538461538461537</v>
      </c>
      <c r="AS89" s="96">
        <v>3</v>
      </c>
      <c r="AT89" s="142">
        <v>4</v>
      </c>
      <c r="AU89" s="142">
        <v>0</v>
      </c>
      <c r="AV89" s="142">
        <v>3</v>
      </c>
      <c r="AW89" s="142">
        <v>4</v>
      </c>
      <c r="AX89" s="142">
        <v>3</v>
      </c>
      <c r="AY89" s="142">
        <v>3</v>
      </c>
      <c r="AZ89" s="142">
        <v>0</v>
      </c>
      <c r="BA89" s="142">
        <v>5</v>
      </c>
      <c r="BB89" s="142">
        <v>3</v>
      </c>
      <c r="BC89" s="142">
        <v>0</v>
      </c>
      <c r="BD89" s="52">
        <f t="shared" si="28"/>
        <v>2.5454545454545454</v>
      </c>
      <c r="BE89" s="96">
        <v>3</v>
      </c>
      <c r="BF89" s="52">
        <f t="shared" si="29"/>
        <v>3</v>
      </c>
      <c r="BG89" s="97">
        <v>3</v>
      </c>
      <c r="BH89" s="60">
        <f t="shared" si="30"/>
        <v>3</v>
      </c>
      <c r="BI89" s="100">
        <v>2</v>
      </c>
      <c r="BJ89" s="62">
        <f t="shared" si="31"/>
        <v>2</v>
      </c>
      <c r="BK89" s="100">
        <v>2</v>
      </c>
      <c r="BL89" s="52">
        <f t="shared" si="32"/>
        <v>2</v>
      </c>
      <c r="BM89" s="143">
        <v>5</v>
      </c>
      <c r="BN89" s="146">
        <v>5</v>
      </c>
      <c r="BO89" s="146">
        <v>5</v>
      </c>
      <c r="BP89" s="183">
        <v>3</v>
      </c>
      <c r="BQ89" s="183">
        <v>4</v>
      </c>
      <c r="BR89" s="146">
        <v>5</v>
      </c>
      <c r="BS89" s="99">
        <f t="shared" si="33"/>
        <v>4.5</v>
      </c>
      <c r="BT89" s="147">
        <v>4</v>
      </c>
      <c r="BU89" s="148">
        <v>0</v>
      </c>
      <c r="BV89" s="62">
        <f t="shared" si="34"/>
        <v>2</v>
      </c>
      <c r="BW89" s="63">
        <f t="shared" si="35"/>
        <v>24.581118881118883</v>
      </c>
    </row>
    <row r="90" spans="1:75" ht="10.5" customHeight="1" thickBot="1">
      <c r="A90" s="49">
        <v>69</v>
      </c>
      <c r="B90" s="101" t="s">
        <v>33</v>
      </c>
      <c r="C90" s="102" t="s">
        <v>34</v>
      </c>
      <c r="D90" s="102" t="s">
        <v>35</v>
      </c>
      <c r="E90" s="102" t="s">
        <v>36</v>
      </c>
      <c r="F90" s="100">
        <v>0</v>
      </c>
      <c r="G90" s="52">
        <f t="shared" si="24"/>
        <v>0</v>
      </c>
      <c r="H90" s="96">
        <v>2</v>
      </c>
      <c r="I90" s="142">
        <v>0</v>
      </c>
      <c r="J90" s="142">
        <v>0</v>
      </c>
      <c r="K90" s="142">
        <v>0</v>
      </c>
      <c r="L90" s="142">
        <v>0</v>
      </c>
      <c r="M90" s="142">
        <v>0</v>
      </c>
      <c r="N90" s="142">
        <v>0</v>
      </c>
      <c r="O90" s="142">
        <v>5</v>
      </c>
      <c r="P90" s="142">
        <v>0</v>
      </c>
      <c r="Q90" s="142">
        <v>5</v>
      </c>
      <c r="R90" s="52">
        <f t="shared" si="25"/>
        <v>1.2</v>
      </c>
      <c r="S90" s="96">
        <v>0</v>
      </c>
      <c r="T90" s="142">
        <v>1</v>
      </c>
      <c r="U90" s="142">
        <v>0</v>
      </c>
      <c r="V90" s="142">
        <v>5</v>
      </c>
      <c r="W90" s="142">
        <v>0</v>
      </c>
      <c r="X90" s="142">
        <v>0</v>
      </c>
      <c r="Y90" s="142">
        <v>5</v>
      </c>
      <c r="Z90" s="142">
        <v>2</v>
      </c>
      <c r="AA90" s="142">
        <v>2</v>
      </c>
      <c r="AB90" s="142">
        <v>0</v>
      </c>
      <c r="AC90" s="142">
        <v>0</v>
      </c>
      <c r="AD90" s="52">
        <f t="shared" si="26"/>
        <v>1.3636363636363635</v>
      </c>
      <c r="AE90" s="96">
        <v>3</v>
      </c>
      <c r="AF90" s="142">
        <v>2</v>
      </c>
      <c r="AG90" s="142">
        <v>2</v>
      </c>
      <c r="AH90" s="142">
        <v>2</v>
      </c>
      <c r="AI90" s="142">
        <v>2</v>
      </c>
      <c r="AJ90" s="142">
        <v>2</v>
      </c>
      <c r="AK90" s="142">
        <v>3</v>
      </c>
      <c r="AL90" s="142">
        <v>2</v>
      </c>
      <c r="AM90" s="142">
        <v>2</v>
      </c>
      <c r="AN90" s="142">
        <v>2</v>
      </c>
      <c r="AO90" s="142">
        <v>0</v>
      </c>
      <c r="AP90" s="142">
        <v>0</v>
      </c>
      <c r="AQ90" s="142">
        <v>0</v>
      </c>
      <c r="AR90" s="52">
        <f t="shared" si="27"/>
        <v>1.6923076923076923</v>
      </c>
      <c r="AS90" s="96">
        <v>3</v>
      </c>
      <c r="AT90" s="142">
        <v>5</v>
      </c>
      <c r="AU90" s="142">
        <v>5</v>
      </c>
      <c r="AV90" s="142">
        <v>3</v>
      </c>
      <c r="AW90" s="142">
        <v>3</v>
      </c>
      <c r="AX90" s="142">
        <v>2</v>
      </c>
      <c r="AY90" s="142">
        <v>4</v>
      </c>
      <c r="AZ90" s="142">
        <v>2</v>
      </c>
      <c r="BA90" s="142">
        <v>4</v>
      </c>
      <c r="BB90" s="142">
        <v>2</v>
      </c>
      <c r="BC90" s="142">
        <v>2</v>
      </c>
      <c r="BD90" s="52">
        <f t="shared" si="28"/>
        <v>3.1818181818181817</v>
      </c>
      <c r="BE90" s="96">
        <v>2</v>
      </c>
      <c r="BF90" s="52">
        <f t="shared" si="29"/>
        <v>2</v>
      </c>
      <c r="BG90" s="97">
        <v>2</v>
      </c>
      <c r="BH90" s="60">
        <f t="shared" si="30"/>
        <v>2</v>
      </c>
      <c r="BI90" s="100">
        <v>2</v>
      </c>
      <c r="BJ90" s="62">
        <f t="shared" si="31"/>
        <v>2</v>
      </c>
      <c r="BK90" s="100">
        <v>4</v>
      </c>
      <c r="BL90" s="52">
        <f t="shared" si="32"/>
        <v>4</v>
      </c>
      <c r="BM90" s="143">
        <v>2</v>
      </c>
      <c r="BN90" s="146">
        <v>5</v>
      </c>
      <c r="BO90" s="146">
        <v>5</v>
      </c>
      <c r="BP90" s="183">
        <v>3</v>
      </c>
      <c r="BQ90" s="183">
        <v>4</v>
      </c>
      <c r="BR90" s="146">
        <v>5</v>
      </c>
      <c r="BS90" s="99">
        <f t="shared" si="33"/>
        <v>4</v>
      </c>
      <c r="BT90" s="147">
        <v>4</v>
      </c>
      <c r="BU90" s="148">
        <v>2</v>
      </c>
      <c r="BV90" s="62">
        <f t="shared" si="34"/>
        <v>3</v>
      </c>
      <c r="BW90" s="63">
        <f t="shared" si="35"/>
        <v>24.437762237762236</v>
      </c>
    </row>
    <row r="91" spans="1:75" ht="10.5" customHeight="1" thickBot="1">
      <c r="A91" s="49">
        <v>70</v>
      </c>
      <c r="B91" s="101" t="s">
        <v>205</v>
      </c>
      <c r="C91" s="102" t="s">
        <v>206</v>
      </c>
      <c r="D91" s="102" t="s">
        <v>207</v>
      </c>
      <c r="E91" s="102"/>
      <c r="F91" s="100">
        <v>0</v>
      </c>
      <c r="G91" s="52">
        <f t="shared" si="24"/>
        <v>0</v>
      </c>
      <c r="H91" s="96">
        <v>3</v>
      </c>
      <c r="I91" s="142">
        <v>5</v>
      </c>
      <c r="J91" s="142">
        <v>0</v>
      </c>
      <c r="K91" s="142">
        <v>5</v>
      </c>
      <c r="L91" s="142">
        <v>0</v>
      </c>
      <c r="M91" s="142">
        <v>0</v>
      </c>
      <c r="N91" s="142">
        <v>5</v>
      </c>
      <c r="O91" s="142">
        <v>0</v>
      </c>
      <c r="P91" s="142">
        <v>1</v>
      </c>
      <c r="Q91" s="142">
        <v>1</v>
      </c>
      <c r="R91" s="52">
        <f t="shared" si="25"/>
        <v>2</v>
      </c>
      <c r="S91" s="96">
        <v>0</v>
      </c>
      <c r="T91" s="142">
        <v>1</v>
      </c>
      <c r="U91" s="142">
        <v>3</v>
      </c>
      <c r="V91" s="142">
        <v>5</v>
      </c>
      <c r="W91" s="142">
        <v>4</v>
      </c>
      <c r="X91" s="142">
        <v>0</v>
      </c>
      <c r="Y91" s="142">
        <v>4</v>
      </c>
      <c r="Z91" s="142">
        <v>2</v>
      </c>
      <c r="AA91" s="142">
        <v>0</v>
      </c>
      <c r="AB91" s="142">
        <v>0</v>
      </c>
      <c r="AC91" s="142">
        <v>0</v>
      </c>
      <c r="AD91" s="52">
        <f t="shared" si="26"/>
        <v>1.7272727272727273</v>
      </c>
      <c r="AE91" s="96">
        <v>2</v>
      </c>
      <c r="AF91" s="142">
        <v>2</v>
      </c>
      <c r="AG91" s="142">
        <v>3</v>
      </c>
      <c r="AH91" s="142">
        <v>3</v>
      </c>
      <c r="AI91" s="142">
        <v>2</v>
      </c>
      <c r="AJ91" s="142">
        <v>1</v>
      </c>
      <c r="AK91" s="142">
        <v>2</v>
      </c>
      <c r="AL91" s="142">
        <v>3</v>
      </c>
      <c r="AM91" s="142">
        <v>3</v>
      </c>
      <c r="AN91" s="142">
        <v>1</v>
      </c>
      <c r="AO91" s="142">
        <v>5</v>
      </c>
      <c r="AP91" s="142">
        <v>4</v>
      </c>
      <c r="AQ91" s="142">
        <v>0</v>
      </c>
      <c r="AR91" s="52">
        <f t="shared" si="27"/>
        <v>2.3846153846153846</v>
      </c>
      <c r="AS91" s="96">
        <v>2</v>
      </c>
      <c r="AT91" s="142">
        <v>5</v>
      </c>
      <c r="AU91" s="142">
        <v>0</v>
      </c>
      <c r="AV91" s="142">
        <v>0</v>
      </c>
      <c r="AW91" s="142">
        <v>4</v>
      </c>
      <c r="AX91" s="142">
        <v>5</v>
      </c>
      <c r="AY91" s="142">
        <v>1</v>
      </c>
      <c r="AZ91" s="142">
        <v>0</v>
      </c>
      <c r="BA91" s="142">
        <v>4</v>
      </c>
      <c r="BB91" s="142">
        <v>0</v>
      </c>
      <c r="BC91" s="142">
        <v>4</v>
      </c>
      <c r="BD91" s="52">
        <f t="shared" si="28"/>
        <v>2.272727272727273</v>
      </c>
      <c r="BE91" s="96">
        <v>3</v>
      </c>
      <c r="BF91" s="52">
        <f t="shared" si="29"/>
        <v>3</v>
      </c>
      <c r="BG91" s="97">
        <v>2</v>
      </c>
      <c r="BH91" s="60">
        <f t="shared" si="30"/>
        <v>2</v>
      </c>
      <c r="BI91" s="100">
        <v>3</v>
      </c>
      <c r="BJ91" s="62">
        <f t="shared" si="31"/>
        <v>3</v>
      </c>
      <c r="BK91" s="100">
        <v>4</v>
      </c>
      <c r="BL91" s="52">
        <f t="shared" si="32"/>
        <v>4</v>
      </c>
      <c r="BM91" s="143">
        <v>5</v>
      </c>
      <c r="BN91" s="146">
        <v>0</v>
      </c>
      <c r="BO91" s="146">
        <v>5</v>
      </c>
      <c r="BP91" s="183">
        <v>2</v>
      </c>
      <c r="BQ91" s="183">
        <v>4</v>
      </c>
      <c r="BR91" s="146">
        <v>5</v>
      </c>
      <c r="BS91" s="99">
        <f t="shared" si="33"/>
        <v>3.5</v>
      </c>
      <c r="BT91" s="147">
        <v>1</v>
      </c>
      <c r="BU91" s="148">
        <v>0</v>
      </c>
      <c r="BV91" s="62">
        <f t="shared" si="34"/>
        <v>0.5</v>
      </c>
      <c r="BW91" s="63">
        <f t="shared" si="35"/>
        <v>24.384615384615387</v>
      </c>
    </row>
    <row r="92" spans="1:75" ht="10.5" customHeight="1" thickBot="1">
      <c r="A92" s="49">
        <v>71</v>
      </c>
      <c r="B92" s="101" t="s">
        <v>250</v>
      </c>
      <c r="C92" s="102" t="s">
        <v>251</v>
      </c>
      <c r="D92" s="102" t="s">
        <v>252</v>
      </c>
      <c r="E92" s="102"/>
      <c r="F92" s="100">
        <v>0</v>
      </c>
      <c r="G92" s="52">
        <f t="shared" si="24"/>
        <v>0</v>
      </c>
      <c r="H92" s="96">
        <v>1</v>
      </c>
      <c r="I92" s="142">
        <v>5</v>
      </c>
      <c r="J92" s="142">
        <v>5</v>
      </c>
      <c r="K92" s="142">
        <v>5</v>
      </c>
      <c r="L92" s="142">
        <v>5</v>
      </c>
      <c r="M92" s="142">
        <v>5</v>
      </c>
      <c r="N92" s="142">
        <v>5</v>
      </c>
      <c r="O92" s="142">
        <v>2</v>
      </c>
      <c r="P92" s="142">
        <v>0</v>
      </c>
      <c r="Q92" s="142">
        <v>0</v>
      </c>
      <c r="R92" s="52">
        <f t="shared" si="25"/>
        <v>3.3</v>
      </c>
      <c r="S92" s="96">
        <v>3</v>
      </c>
      <c r="T92" s="142">
        <v>1</v>
      </c>
      <c r="U92" s="142">
        <v>0</v>
      </c>
      <c r="V92" s="142">
        <v>4</v>
      </c>
      <c r="W92" s="142">
        <v>0</v>
      </c>
      <c r="X92" s="142">
        <v>0</v>
      </c>
      <c r="Y92" s="142">
        <v>0</v>
      </c>
      <c r="Z92" s="142">
        <v>1</v>
      </c>
      <c r="AA92" s="142">
        <v>0</v>
      </c>
      <c r="AB92" s="142">
        <v>0</v>
      </c>
      <c r="AC92" s="142">
        <v>0</v>
      </c>
      <c r="AD92" s="52">
        <f t="shared" si="26"/>
        <v>0.8181818181818182</v>
      </c>
      <c r="AE92" s="96">
        <v>3</v>
      </c>
      <c r="AF92" s="142">
        <v>3</v>
      </c>
      <c r="AG92" s="142">
        <v>2</v>
      </c>
      <c r="AH92" s="142">
        <v>2</v>
      </c>
      <c r="AI92" s="142">
        <v>2</v>
      </c>
      <c r="AJ92" s="142">
        <v>2</v>
      </c>
      <c r="AK92" s="142">
        <v>2</v>
      </c>
      <c r="AL92" s="142">
        <v>2</v>
      </c>
      <c r="AM92" s="142">
        <v>3</v>
      </c>
      <c r="AN92" s="142">
        <v>0</v>
      </c>
      <c r="AO92" s="142">
        <v>1</v>
      </c>
      <c r="AP92" s="142">
        <v>0</v>
      </c>
      <c r="AQ92" s="142">
        <v>0</v>
      </c>
      <c r="AR92" s="52">
        <f t="shared" si="27"/>
        <v>1.6923076923076923</v>
      </c>
      <c r="AS92" s="96">
        <v>1</v>
      </c>
      <c r="AT92" s="142">
        <v>2</v>
      </c>
      <c r="AU92" s="142">
        <v>5</v>
      </c>
      <c r="AV92" s="142">
        <v>3</v>
      </c>
      <c r="AW92" s="142">
        <v>3</v>
      </c>
      <c r="AX92" s="142">
        <v>3</v>
      </c>
      <c r="AY92" s="142">
        <v>4</v>
      </c>
      <c r="AZ92" s="142">
        <v>2</v>
      </c>
      <c r="BA92" s="142">
        <v>3</v>
      </c>
      <c r="BB92" s="142">
        <v>2</v>
      </c>
      <c r="BC92" s="142">
        <v>2</v>
      </c>
      <c r="BD92" s="52">
        <f t="shared" si="28"/>
        <v>2.727272727272727</v>
      </c>
      <c r="BE92" s="96">
        <v>1</v>
      </c>
      <c r="BF92" s="52">
        <f t="shared" si="29"/>
        <v>1</v>
      </c>
      <c r="BG92" s="97">
        <v>4</v>
      </c>
      <c r="BH92" s="60">
        <f t="shared" si="30"/>
        <v>4</v>
      </c>
      <c r="BI92" s="100">
        <v>2</v>
      </c>
      <c r="BJ92" s="62">
        <f t="shared" si="31"/>
        <v>2</v>
      </c>
      <c r="BK92" s="100">
        <v>2</v>
      </c>
      <c r="BL92" s="52">
        <f t="shared" si="32"/>
        <v>2</v>
      </c>
      <c r="BM92" s="143">
        <v>5</v>
      </c>
      <c r="BN92" s="146">
        <v>5</v>
      </c>
      <c r="BO92" s="146">
        <v>5</v>
      </c>
      <c r="BP92" s="183">
        <v>2</v>
      </c>
      <c r="BQ92" s="183">
        <v>4</v>
      </c>
      <c r="BR92" s="146">
        <v>5</v>
      </c>
      <c r="BS92" s="99">
        <f t="shared" si="33"/>
        <v>4.333333333333333</v>
      </c>
      <c r="BT92" s="147">
        <v>3</v>
      </c>
      <c r="BU92" s="148">
        <v>2</v>
      </c>
      <c r="BV92" s="62">
        <f t="shared" si="34"/>
        <v>2.5</v>
      </c>
      <c r="BW92" s="63">
        <f t="shared" si="35"/>
        <v>24.37109557109557</v>
      </c>
    </row>
    <row r="93" spans="1:75" ht="10.5" customHeight="1" thickBot="1">
      <c r="A93" s="49">
        <v>72</v>
      </c>
      <c r="B93" s="101" t="s">
        <v>303</v>
      </c>
      <c r="C93" s="102" t="s">
        <v>369</v>
      </c>
      <c r="D93" s="102" t="s">
        <v>370</v>
      </c>
      <c r="E93" s="102"/>
      <c r="F93" s="100">
        <v>3</v>
      </c>
      <c r="G93" s="52">
        <f t="shared" si="24"/>
        <v>3</v>
      </c>
      <c r="H93" s="96">
        <v>5</v>
      </c>
      <c r="I93" s="142">
        <v>5</v>
      </c>
      <c r="J93" s="142">
        <v>0</v>
      </c>
      <c r="K93" s="142">
        <v>5</v>
      </c>
      <c r="L93" s="142">
        <v>5</v>
      </c>
      <c r="M93" s="142">
        <v>5</v>
      </c>
      <c r="N93" s="142">
        <v>5</v>
      </c>
      <c r="O93" s="142">
        <v>5</v>
      </c>
      <c r="P93" s="142">
        <v>3</v>
      </c>
      <c r="Q93" s="142">
        <v>5</v>
      </c>
      <c r="R93" s="52">
        <f t="shared" si="25"/>
        <v>4.3</v>
      </c>
      <c r="S93" s="96">
        <v>0</v>
      </c>
      <c r="T93" s="142">
        <v>1</v>
      </c>
      <c r="U93" s="142">
        <v>1</v>
      </c>
      <c r="V93" s="142">
        <v>5</v>
      </c>
      <c r="W93" s="142">
        <v>0</v>
      </c>
      <c r="X93" s="142">
        <v>0</v>
      </c>
      <c r="Y93" s="142">
        <v>0</v>
      </c>
      <c r="Z93" s="142">
        <v>0</v>
      </c>
      <c r="AA93" s="142">
        <v>0</v>
      </c>
      <c r="AB93" s="142">
        <v>0</v>
      </c>
      <c r="AC93" s="142">
        <v>0</v>
      </c>
      <c r="AD93" s="52">
        <f t="shared" si="26"/>
        <v>0.6363636363636364</v>
      </c>
      <c r="AE93" s="96">
        <v>2</v>
      </c>
      <c r="AF93" s="142">
        <v>2</v>
      </c>
      <c r="AG93" s="142">
        <v>2</v>
      </c>
      <c r="AH93" s="142">
        <v>2</v>
      </c>
      <c r="AI93" s="142">
        <v>1</v>
      </c>
      <c r="AJ93" s="142">
        <v>2</v>
      </c>
      <c r="AK93" s="142">
        <v>2</v>
      </c>
      <c r="AL93" s="142">
        <v>2</v>
      </c>
      <c r="AM93" s="142">
        <v>1</v>
      </c>
      <c r="AN93" s="142">
        <v>0</v>
      </c>
      <c r="AO93" s="142">
        <v>0</v>
      </c>
      <c r="AP93" s="142">
        <v>0</v>
      </c>
      <c r="AQ93" s="142">
        <v>0</v>
      </c>
      <c r="AR93" s="52">
        <f t="shared" si="27"/>
        <v>1.2307692307692308</v>
      </c>
      <c r="AS93" s="96">
        <v>2</v>
      </c>
      <c r="AT93" s="142">
        <v>0</v>
      </c>
      <c r="AU93" s="142">
        <v>0</v>
      </c>
      <c r="AV93" s="142">
        <v>0</v>
      </c>
      <c r="AW93" s="142">
        <v>0</v>
      </c>
      <c r="AX93" s="142">
        <v>0</v>
      </c>
      <c r="AY93" s="142">
        <v>0</v>
      </c>
      <c r="AZ93" s="142">
        <v>0</v>
      </c>
      <c r="BA93" s="142">
        <v>0</v>
      </c>
      <c r="BB93" s="142">
        <v>0</v>
      </c>
      <c r="BC93" s="142">
        <v>0</v>
      </c>
      <c r="BD93" s="52">
        <f t="shared" si="28"/>
        <v>0.18181818181818182</v>
      </c>
      <c r="BE93" s="96">
        <v>1</v>
      </c>
      <c r="BF93" s="52">
        <f t="shared" si="29"/>
        <v>1</v>
      </c>
      <c r="BG93" s="97">
        <v>2</v>
      </c>
      <c r="BH93" s="60">
        <f t="shared" si="30"/>
        <v>2</v>
      </c>
      <c r="BI93" s="100">
        <v>3</v>
      </c>
      <c r="BJ93" s="62">
        <f t="shared" si="31"/>
        <v>3</v>
      </c>
      <c r="BK93" s="100">
        <v>4</v>
      </c>
      <c r="BL93" s="52">
        <f t="shared" si="32"/>
        <v>4</v>
      </c>
      <c r="BM93" s="143">
        <v>1</v>
      </c>
      <c r="BN93" s="146">
        <v>5</v>
      </c>
      <c r="BO93" s="146">
        <v>5</v>
      </c>
      <c r="BP93" s="183">
        <v>3</v>
      </c>
      <c r="BQ93" s="183">
        <v>4</v>
      </c>
      <c r="BR93" s="146">
        <v>5</v>
      </c>
      <c r="BS93" s="99">
        <f t="shared" si="33"/>
        <v>3.8333333333333335</v>
      </c>
      <c r="BT93" s="147">
        <v>2</v>
      </c>
      <c r="BU93" s="148">
        <v>0</v>
      </c>
      <c r="BV93" s="62">
        <f t="shared" si="34"/>
        <v>1</v>
      </c>
      <c r="BW93" s="63">
        <f t="shared" si="35"/>
        <v>24.182284382284383</v>
      </c>
    </row>
    <row r="94" spans="1:75" ht="10.5" customHeight="1" thickBot="1">
      <c r="A94" s="49">
        <v>73</v>
      </c>
      <c r="B94" s="101" t="s">
        <v>283</v>
      </c>
      <c r="C94" s="102" t="s">
        <v>284</v>
      </c>
      <c r="D94" s="102" t="s">
        <v>347</v>
      </c>
      <c r="E94" s="102"/>
      <c r="F94" s="100">
        <v>0</v>
      </c>
      <c r="G94" s="52">
        <f t="shared" si="24"/>
        <v>0</v>
      </c>
      <c r="H94" s="96">
        <v>2</v>
      </c>
      <c r="I94" s="142">
        <v>0</v>
      </c>
      <c r="J94" s="142">
        <v>0</v>
      </c>
      <c r="K94" s="142">
        <v>0</v>
      </c>
      <c r="L94" s="142">
        <v>0</v>
      </c>
      <c r="M94" s="142">
        <v>0</v>
      </c>
      <c r="N94" s="142">
        <v>0</v>
      </c>
      <c r="O94" s="142">
        <v>5</v>
      </c>
      <c r="P94" s="142">
        <v>0</v>
      </c>
      <c r="Q94" s="142">
        <v>0</v>
      </c>
      <c r="R94" s="52">
        <f t="shared" si="25"/>
        <v>0.7</v>
      </c>
      <c r="S94" s="96">
        <v>5</v>
      </c>
      <c r="T94" s="142">
        <v>1</v>
      </c>
      <c r="U94" s="142">
        <v>0</v>
      </c>
      <c r="V94" s="142">
        <v>5</v>
      </c>
      <c r="W94" s="142">
        <v>0</v>
      </c>
      <c r="X94" s="142">
        <v>0</v>
      </c>
      <c r="Y94" s="142">
        <v>0</v>
      </c>
      <c r="Z94" s="142">
        <v>5</v>
      </c>
      <c r="AA94" s="142">
        <v>0</v>
      </c>
      <c r="AB94" s="142">
        <v>0</v>
      </c>
      <c r="AC94" s="142">
        <v>0</v>
      </c>
      <c r="AD94" s="52">
        <f t="shared" si="26"/>
        <v>1.4545454545454546</v>
      </c>
      <c r="AE94" s="96">
        <v>3</v>
      </c>
      <c r="AF94" s="142">
        <v>2</v>
      </c>
      <c r="AG94" s="142">
        <v>3</v>
      </c>
      <c r="AH94" s="142">
        <v>2</v>
      </c>
      <c r="AI94" s="142">
        <v>2</v>
      </c>
      <c r="AJ94" s="142">
        <v>2</v>
      </c>
      <c r="AK94" s="142">
        <v>1</v>
      </c>
      <c r="AL94" s="142">
        <v>2</v>
      </c>
      <c r="AM94" s="142">
        <v>2</v>
      </c>
      <c r="AN94" s="142">
        <v>0</v>
      </c>
      <c r="AO94" s="142">
        <v>0</v>
      </c>
      <c r="AP94" s="142">
        <v>0</v>
      </c>
      <c r="AQ94" s="142">
        <v>0</v>
      </c>
      <c r="AR94" s="52">
        <f t="shared" si="27"/>
        <v>1.4615384615384615</v>
      </c>
      <c r="AS94" s="96">
        <v>1</v>
      </c>
      <c r="AT94" s="142">
        <v>3</v>
      </c>
      <c r="AU94" s="142">
        <v>0</v>
      </c>
      <c r="AV94" s="142">
        <v>2</v>
      </c>
      <c r="AW94" s="142">
        <v>3</v>
      </c>
      <c r="AX94" s="142">
        <v>0</v>
      </c>
      <c r="AY94" s="142">
        <v>1</v>
      </c>
      <c r="AZ94" s="142">
        <v>0</v>
      </c>
      <c r="BA94" s="142">
        <v>5</v>
      </c>
      <c r="BB94" s="142">
        <v>0</v>
      </c>
      <c r="BC94" s="142">
        <v>0</v>
      </c>
      <c r="BD94" s="52">
        <f t="shared" si="28"/>
        <v>1.3636363636363635</v>
      </c>
      <c r="BE94" s="96">
        <v>3</v>
      </c>
      <c r="BF94" s="52">
        <f t="shared" si="29"/>
        <v>3</v>
      </c>
      <c r="BG94" s="97">
        <v>3</v>
      </c>
      <c r="BH94" s="60">
        <f t="shared" si="30"/>
        <v>3</v>
      </c>
      <c r="BI94" s="100">
        <v>3</v>
      </c>
      <c r="BJ94" s="62">
        <f t="shared" si="31"/>
        <v>3</v>
      </c>
      <c r="BK94" s="100">
        <v>4</v>
      </c>
      <c r="BL94" s="52">
        <f t="shared" si="32"/>
        <v>4</v>
      </c>
      <c r="BM94" s="143">
        <v>5</v>
      </c>
      <c r="BN94" s="146">
        <v>5</v>
      </c>
      <c r="BO94" s="146">
        <v>5</v>
      </c>
      <c r="BP94" s="183">
        <v>4</v>
      </c>
      <c r="BQ94" s="183">
        <v>4</v>
      </c>
      <c r="BR94" s="146">
        <v>5</v>
      </c>
      <c r="BS94" s="99">
        <f t="shared" si="33"/>
        <v>4.666666666666667</v>
      </c>
      <c r="BT94" s="147">
        <v>0</v>
      </c>
      <c r="BU94" s="148">
        <v>2</v>
      </c>
      <c r="BV94" s="62">
        <f t="shared" si="34"/>
        <v>1</v>
      </c>
      <c r="BW94" s="63">
        <f t="shared" si="35"/>
        <v>23.646386946386947</v>
      </c>
    </row>
    <row r="95" spans="1:75" ht="10.5" customHeight="1" thickBot="1">
      <c r="A95" s="49">
        <v>74</v>
      </c>
      <c r="B95" s="101" t="s">
        <v>263</v>
      </c>
      <c r="C95" s="102" t="s">
        <v>262</v>
      </c>
      <c r="D95" s="102" t="s">
        <v>264</v>
      </c>
      <c r="E95" s="102"/>
      <c r="F95" s="100">
        <v>0</v>
      </c>
      <c r="G95" s="52">
        <f t="shared" si="24"/>
        <v>0</v>
      </c>
      <c r="H95" s="96">
        <v>2</v>
      </c>
      <c r="I95" s="142">
        <v>5</v>
      </c>
      <c r="J95" s="142">
        <v>0</v>
      </c>
      <c r="K95" s="142">
        <v>5</v>
      </c>
      <c r="L95" s="142">
        <v>5</v>
      </c>
      <c r="M95" s="142">
        <v>5</v>
      </c>
      <c r="N95" s="142">
        <v>5</v>
      </c>
      <c r="O95" s="142">
        <v>5</v>
      </c>
      <c r="P95" s="142">
        <v>0</v>
      </c>
      <c r="Q95" s="142">
        <v>5</v>
      </c>
      <c r="R95" s="52">
        <f t="shared" si="25"/>
        <v>3.7</v>
      </c>
      <c r="S95" s="96">
        <v>0</v>
      </c>
      <c r="T95" s="142">
        <v>5</v>
      </c>
      <c r="U95" s="142">
        <v>1</v>
      </c>
      <c r="V95" s="142">
        <v>5</v>
      </c>
      <c r="W95" s="142">
        <v>0</v>
      </c>
      <c r="X95" s="142">
        <v>0</v>
      </c>
      <c r="Y95" s="142">
        <v>5</v>
      </c>
      <c r="Z95" s="142">
        <v>0</v>
      </c>
      <c r="AA95" s="142">
        <v>1</v>
      </c>
      <c r="AB95" s="142">
        <v>0</v>
      </c>
      <c r="AC95" s="142">
        <v>0</v>
      </c>
      <c r="AD95" s="52">
        <f t="shared" si="26"/>
        <v>1.5454545454545454</v>
      </c>
      <c r="AE95" s="96">
        <v>2</v>
      </c>
      <c r="AF95" s="142">
        <v>2</v>
      </c>
      <c r="AG95" s="142">
        <v>2</v>
      </c>
      <c r="AH95" s="142">
        <v>2</v>
      </c>
      <c r="AI95" s="142">
        <v>1</v>
      </c>
      <c r="AJ95" s="142">
        <v>1</v>
      </c>
      <c r="AK95" s="142">
        <v>2</v>
      </c>
      <c r="AL95" s="142">
        <v>2</v>
      </c>
      <c r="AM95" s="142">
        <v>2</v>
      </c>
      <c r="AN95" s="142">
        <v>0</v>
      </c>
      <c r="AO95" s="142">
        <v>0</v>
      </c>
      <c r="AP95" s="142">
        <v>0</v>
      </c>
      <c r="AQ95" s="142">
        <v>0</v>
      </c>
      <c r="AR95" s="52">
        <f t="shared" si="27"/>
        <v>1.2307692307692308</v>
      </c>
      <c r="AS95" s="96">
        <v>3</v>
      </c>
      <c r="AT95" s="142">
        <v>4</v>
      </c>
      <c r="AU95" s="142">
        <v>5</v>
      </c>
      <c r="AV95" s="142">
        <v>4</v>
      </c>
      <c r="AW95" s="142">
        <v>3</v>
      </c>
      <c r="AX95" s="142">
        <v>4</v>
      </c>
      <c r="AY95" s="142">
        <v>2</v>
      </c>
      <c r="AZ95" s="142">
        <v>2</v>
      </c>
      <c r="BA95" s="142">
        <v>2</v>
      </c>
      <c r="BB95" s="142">
        <v>0</v>
      </c>
      <c r="BC95" s="142">
        <v>0</v>
      </c>
      <c r="BD95" s="52">
        <f t="shared" si="28"/>
        <v>2.6363636363636362</v>
      </c>
      <c r="BE95" s="96">
        <v>2</v>
      </c>
      <c r="BF95" s="52">
        <f t="shared" si="29"/>
        <v>2</v>
      </c>
      <c r="BG95" s="97">
        <v>2</v>
      </c>
      <c r="BH95" s="60">
        <f t="shared" si="30"/>
        <v>2</v>
      </c>
      <c r="BI95" s="100">
        <v>2</v>
      </c>
      <c r="BJ95" s="62">
        <f t="shared" si="31"/>
        <v>2</v>
      </c>
      <c r="BK95" s="100">
        <v>3</v>
      </c>
      <c r="BL95" s="52">
        <f t="shared" si="32"/>
        <v>3</v>
      </c>
      <c r="BM95" s="143">
        <v>5</v>
      </c>
      <c r="BN95" s="146">
        <v>5</v>
      </c>
      <c r="BO95" s="146">
        <v>4</v>
      </c>
      <c r="BP95" s="183">
        <v>2</v>
      </c>
      <c r="BQ95" s="183">
        <v>4</v>
      </c>
      <c r="BR95" s="146">
        <v>5</v>
      </c>
      <c r="BS95" s="99">
        <f t="shared" si="33"/>
        <v>4.166666666666667</v>
      </c>
      <c r="BT95" s="147">
        <v>0</v>
      </c>
      <c r="BU95" s="148">
        <v>2</v>
      </c>
      <c r="BV95" s="62">
        <f t="shared" si="34"/>
        <v>1</v>
      </c>
      <c r="BW95" s="63">
        <f t="shared" si="35"/>
        <v>23.27925407925408</v>
      </c>
    </row>
    <row r="96" spans="1:75" ht="10.5" customHeight="1" thickBot="1">
      <c r="A96" s="49">
        <v>75</v>
      </c>
      <c r="B96" s="101" t="s">
        <v>202</v>
      </c>
      <c r="C96" s="102" t="s">
        <v>203</v>
      </c>
      <c r="D96" s="102" t="s">
        <v>204</v>
      </c>
      <c r="E96" s="102"/>
      <c r="F96" s="100">
        <v>1</v>
      </c>
      <c r="G96" s="52">
        <f t="shared" si="24"/>
        <v>1</v>
      </c>
      <c r="H96" s="96">
        <v>2</v>
      </c>
      <c r="I96" s="142">
        <v>0</v>
      </c>
      <c r="J96" s="142">
        <v>0</v>
      </c>
      <c r="K96" s="142">
        <v>0</v>
      </c>
      <c r="L96" s="142">
        <v>0</v>
      </c>
      <c r="M96" s="142">
        <v>0</v>
      </c>
      <c r="N96" s="142">
        <v>0</v>
      </c>
      <c r="O96" s="142">
        <v>3</v>
      </c>
      <c r="P96" s="142">
        <v>5</v>
      </c>
      <c r="Q96" s="142">
        <v>3</v>
      </c>
      <c r="R96" s="52">
        <f t="shared" si="25"/>
        <v>1.3</v>
      </c>
      <c r="S96" s="96">
        <v>5</v>
      </c>
      <c r="T96" s="142">
        <v>5</v>
      </c>
      <c r="U96" s="142">
        <v>0</v>
      </c>
      <c r="V96" s="142">
        <v>5</v>
      </c>
      <c r="W96" s="142">
        <v>0</v>
      </c>
      <c r="X96" s="142">
        <v>0</v>
      </c>
      <c r="Y96" s="142">
        <v>0</v>
      </c>
      <c r="Z96" s="142">
        <v>4</v>
      </c>
      <c r="AA96" s="142">
        <v>0</v>
      </c>
      <c r="AB96" s="142">
        <v>0</v>
      </c>
      <c r="AC96" s="142">
        <v>0</v>
      </c>
      <c r="AD96" s="52">
        <f t="shared" si="26"/>
        <v>1.7272727272727273</v>
      </c>
      <c r="AE96" s="96">
        <v>4</v>
      </c>
      <c r="AF96" s="142">
        <v>3</v>
      </c>
      <c r="AG96" s="142">
        <v>2</v>
      </c>
      <c r="AH96" s="142">
        <v>2</v>
      </c>
      <c r="AI96" s="142">
        <v>3</v>
      </c>
      <c r="AJ96" s="142">
        <v>2</v>
      </c>
      <c r="AK96" s="142">
        <v>3</v>
      </c>
      <c r="AL96" s="142">
        <v>2</v>
      </c>
      <c r="AM96" s="142">
        <v>2</v>
      </c>
      <c r="AN96" s="142">
        <v>0</v>
      </c>
      <c r="AO96" s="142">
        <v>0</v>
      </c>
      <c r="AP96" s="142">
        <v>4</v>
      </c>
      <c r="AQ96" s="142">
        <v>0</v>
      </c>
      <c r="AR96" s="52">
        <f t="shared" si="27"/>
        <v>2.076923076923077</v>
      </c>
      <c r="AS96" s="96">
        <v>3</v>
      </c>
      <c r="AT96" s="142">
        <v>4</v>
      </c>
      <c r="AU96" s="142">
        <v>5</v>
      </c>
      <c r="AV96" s="142">
        <v>2</v>
      </c>
      <c r="AW96" s="142">
        <v>1</v>
      </c>
      <c r="AX96" s="142">
        <v>4</v>
      </c>
      <c r="AY96" s="142">
        <v>0</v>
      </c>
      <c r="AZ96" s="142">
        <v>4</v>
      </c>
      <c r="BA96" s="142">
        <v>3</v>
      </c>
      <c r="BB96" s="142">
        <v>1</v>
      </c>
      <c r="BC96" s="142">
        <v>0</v>
      </c>
      <c r="BD96" s="52">
        <f t="shared" si="28"/>
        <v>2.4545454545454546</v>
      </c>
      <c r="BE96" s="96">
        <v>3</v>
      </c>
      <c r="BF96" s="52">
        <f t="shared" si="29"/>
        <v>3</v>
      </c>
      <c r="BG96" s="97">
        <v>4</v>
      </c>
      <c r="BH96" s="60">
        <f t="shared" si="30"/>
        <v>4</v>
      </c>
      <c r="BI96" s="100">
        <v>2</v>
      </c>
      <c r="BJ96" s="62">
        <f t="shared" si="31"/>
        <v>2</v>
      </c>
      <c r="BK96" s="100">
        <v>2</v>
      </c>
      <c r="BL96" s="52">
        <f t="shared" si="32"/>
        <v>2</v>
      </c>
      <c r="BM96" s="143">
        <v>0</v>
      </c>
      <c r="BN96" s="146">
        <v>0</v>
      </c>
      <c r="BO96" s="146">
        <v>5</v>
      </c>
      <c r="BP96" s="183">
        <v>2</v>
      </c>
      <c r="BQ96" s="183">
        <v>4</v>
      </c>
      <c r="BR96" s="146">
        <v>5</v>
      </c>
      <c r="BS96" s="99">
        <f t="shared" si="33"/>
        <v>2.6666666666666665</v>
      </c>
      <c r="BT96" s="147">
        <v>0</v>
      </c>
      <c r="BU96" s="148">
        <v>2</v>
      </c>
      <c r="BV96" s="62">
        <f t="shared" si="34"/>
        <v>1</v>
      </c>
      <c r="BW96" s="63">
        <f t="shared" si="35"/>
        <v>23.225407925407925</v>
      </c>
    </row>
    <row r="97" spans="1:75" ht="10.5" customHeight="1" thickBot="1">
      <c r="A97" s="49">
        <v>76</v>
      </c>
      <c r="B97" s="101" t="s">
        <v>287</v>
      </c>
      <c r="C97" s="102" t="s">
        <v>288</v>
      </c>
      <c r="D97" s="102"/>
      <c r="E97" s="102"/>
      <c r="F97" s="100">
        <v>0</v>
      </c>
      <c r="G97" s="52">
        <f t="shared" si="24"/>
        <v>0</v>
      </c>
      <c r="H97" s="96">
        <v>2</v>
      </c>
      <c r="I97" s="142">
        <v>0</v>
      </c>
      <c r="J97" s="142">
        <v>0</v>
      </c>
      <c r="K97" s="142">
        <v>0</v>
      </c>
      <c r="L97" s="142">
        <v>0</v>
      </c>
      <c r="M97" s="142">
        <v>0</v>
      </c>
      <c r="N97" s="142">
        <v>0</v>
      </c>
      <c r="O97" s="142">
        <v>0</v>
      </c>
      <c r="P97" s="142">
        <v>0</v>
      </c>
      <c r="Q97" s="142">
        <v>0</v>
      </c>
      <c r="R97" s="52">
        <f t="shared" si="25"/>
        <v>0.2</v>
      </c>
      <c r="S97" s="96">
        <v>0</v>
      </c>
      <c r="T97" s="142">
        <v>0</v>
      </c>
      <c r="U97" s="142">
        <v>0</v>
      </c>
      <c r="V97" s="142">
        <v>5</v>
      </c>
      <c r="W97" s="142">
        <v>0</v>
      </c>
      <c r="X97" s="142">
        <v>0</v>
      </c>
      <c r="Y97" s="142">
        <v>0</v>
      </c>
      <c r="Z97" s="142">
        <v>0</v>
      </c>
      <c r="AA97" s="142">
        <v>0</v>
      </c>
      <c r="AB97" s="142">
        <v>0</v>
      </c>
      <c r="AC97" s="142">
        <v>0</v>
      </c>
      <c r="AD97" s="52">
        <f t="shared" si="26"/>
        <v>0.45454545454545453</v>
      </c>
      <c r="AE97" s="96">
        <v>2</v>
      </c>
      <c r="AF97" s="142">
        <v>2</v>
      </c>
      <c r="AG97" s="142">
        <v>2</v>
      </c>
      <c r="AH97" s="142">
        <v>2</v>
      </c>
      <c r="AI97" s="142">
        <v>2</v>
      </c>
      <c r="AJ97" s="142">
        <v>1</v>
      </c>
      <c r="AK97" s="142">
        <v>2</v>
      </c>
      <c r="AL97" s="142">
        <v>2</v>
      </c>
      <c r="AM97" s="142">
        <v>2</v>
      </c>
      <c r="AN97" s="142">
        <v>0</v>
      </c>
      <c r="AO97" s="142">
        <v>2</v>
      </c>
      <c r="AP97" s="142">
        <v>0</v>
      </c>
      <c r="AQ97" s="142">
        <v>0</v>
      </c>
      <c r="AR97" s="52">
        <f t="shared" si="27"/>
        <v>1.4615384615384615</v>
      </c>
      <c r="AS97" s="96">
        <v>2</v>
      </c>
      <c r="AT97" s="142">
        <v>3</v>
      </c>
      <c r="AU97" s="142">
        <v>5</v>
      </c>
      <c r="AV97" s="142">
        <v>3</v>
      </c>
      <c r="AW97" s="142">
        <v>2</v>
      </c>
      <c r="AX97" s="142">
        <v>3</v>
      </c>
      <c r="AY97" s="142">
        <v>2</v>
      </c>
      <c r="AZ97" s="142">
        <v>0</v>
      </c>
      <c r="BA97" s="142">
        <v>3</v>
      </c>
      <c r="BB97" s="142">
        <v>0</v>
      </c>
      <c r="BC97" s="142">
        <v>0</v>
      </c>
      <c r="BD97" s="52">
        <f t="shared" si="28"/>
        <v>2.090909090909091</v>
      </c>
      <c r="BE97" s="96">
        <v>2</v>
      </c>
      <c r="BF97" s="52">
        <f t="shared" si="29"/>
        <v>2</v>
      </c>
      <c r="BG97" s="97">
        <v>3</v>
      </c>
      <c r="BH97" s="60">
        <f t="shared" si="30"/>
        <v>3</v>
      </c>
      <c r="BI97" s="100">
        <v>3</v>
      </c>
      <c r="BJ97" s="62">
        <f t="shared" si="31"/>
        <v>3</v>
      </c>
      <c r="BK97" s="100">
        <v>4</v>
      </c>
      <c r="BL97" s="52">
        <f t="shared" si="32"/>
        <v>4</v>
      </c>
      <c r="BM97" s="143">
        <v>5</v>
      </c>
      <c r="BN97" s="146">
        <v>5</v>
      </c>
      <c r="BO97" s="146">
        <v>4</v>
      </c>
      <c r="BP97" s="183">
        <v>0</v>
      </c>
      <c r="BQ97" s="183">
        <v>4</v>
      </c>
      <c r="BR97" s="146">
        <v>5</v>
      </c>
      <c r="BS97" s="99">
        <f t="shared" si="33"/>
        <v>3.8333333333333335</v>
      </c>
      <c r="BT97" s="147">
        <v>0</v>
      </c>
      <c r="BU97" s="148">
        <v>2</v>
      </c>
      <c r="BV97" s="62">
        <f t="shared" si="34"/>
        <v>1</v>
      </c>
      <c r="BW97" s="63">
        <f t="shared" si="35"/>
        <v>21.040326340326338</v>
      </c>
    </row>
    <row r="98" spans="1:75" ht="10.5" customHeight="1" thickBot="1">
      <c r="A98" s="49">
        <v>77</v>
      </c>
      <c r="B98" s="101" t="s">
        <v>279</v>
      </c>
      <c r="C98" s="102" t="s">
        <v>280</v>
      </c>
      <c r="D98" s="102" t="s">
        <v>346</v>
      </c>
      <c r="E98" s="102"/>
      <c r="F98" s="100">
        <v>0</v>
      </c>
      <c r="G98" s="52">
        <f t="shared" si="24"/>
        <v>0</v>
      </c>
      <c r="H98" s="96">
        <v>2</v>
      </c>
      <c r="I98" s="142">
        <v>4</v>
      </c>
      <c r="J98" s="142">
        <v>0</v>
      </c>
      <c r="K98" s="142">
        <v>4</v>
      </c>
      <c r="L98" s="142">
        <v>0</v>
      </c>
      <c r="M98" s="142">
        <v>0</v>
      </c>
      <c r="N98" s="142">
        <v>5</v>
      </c>
      <c r="O98" s="142">
        <v>5</v>
      </c>
      <c r="P98" s="142">
        <v>0</v>
      </c>
      <c r="Q98" s="142">
        <v>0</v>
      </c>
      <c r="R98" s="52">
        <f t="shared" si="25"/>
        <v>2</v>
      </c>
      <c r="S98" s="96">
        <v>0</v>
      </c>
      <c r="T98" s="142">
        <v>1</v>
      </c>
      <c r="U98" s="142">
        <v>5</v>
      </c>
      <c r="V98" s="142">
        <v>5</v>
      </c>
      <c r="W98" s="142">
        <v>0</v>
      </c>
      <c r="X98" s="142">
        <v>0</v>
      </c>
      <c r="Y98" s="142">
        <v>0</v>
      </c>
      <c r="Z98" s="142">
        <v>3</v>
      </c>
      <c r="AA98" s="142">
        <v>2</v>
      </c>
      <c r="AB98" s="142">
        <v>0</v>
      </c>
      <c r="AC98" s="142">
        <v>0</v>
      </c>
      <c r="AD98" s="52">
        <f t="shared" si="26"/>
        <v>1.4545454545454546</v>
      </c>
      <c r="AE98" s="96">
        <v>3</v>
      </c>
      <c r="AF98" s="142">
        <v>2</v>
      </c>
      <c r="AG98" s="142">
        <v>2</v>
      </c>
      <c r="AH98" s="142">
        <v>2</v>
      </c>
      <c r="AI98" s="142">
        <v>2</v>
      </c>
      <c r="AJ98" s="142">
        <v>1</v>
      </c>
      <c r="AK98" s="142">
        <v>2</v>
      </c>
      <c r="AL98" s="142">
        <v>2</v>
      </c>
      <c r="AM98" s="142">
        <v>3</v>
      </c>
      <c r="AN98" s="142">
        <v>5</v>
      </c>
      <c r="AO98" s="142">
        <v>0</v>
      </c>
      <c r="AP98" s="142">
        <v>0</v>
      </c>
      <c r="AQ98" s="142">
        <v>0</v>
      </c>
      <c r="AR98" s="52">
        <f t="shared" si="27"/>
        <v>1.8461538461538463</v>
      </c>
      <c r="AS98" s="96">
        <v>2</v>
      </c>
      <c r="AT98" s="142">
        <v>2</v>
      </c>
      <c r="AU98" s="142">
        <v>5</v>
      </c>
      <c r="AV98" s="142">
        <v>3</v>
      </c>
      <c r="AW98" s="142">
        <v>3</v>
      </c>
      <c r="AX98" s="142">
        <v>3</v>
      </c>
      <c r="AY98" s="142">
        <v>2</v>
      </c>
      <c r="AZ98" s="142">
        <v>3</v>
      </c>
      <c r="BA98" s="142">
        <v>5</v>
      </c>
      <c r="BB98" s="142">
        <v>0</v>
      </c>
      <c r="BC98" s="142">
        <v>0</v>
      </c>
      <c r="BD98" s="52">
        <f t="shared" si="28"/>
        <v>2.5454545454545454</v>
      </c>
      <c r="BE98" s="96">
        <v>2</v>
      </c>
      <c r="BF98" s="52">
        <f t="shared" si="29"/>
        <v>2</v>
      </c>
      <c r="BG98" s="97">
        <v>2</v>
      </c>
      <c r="BH98" s="60">
        <f t="shared" si="30"/>
        <v>2</v>
      </c>
      <c r="BI98" s="100">
        <v>2</v>
      </c>
      <c r="BJ98" s="62">
        <f t="shared" si="31"/>
        <v>2</v>
      </c>
      <c r="BK98" s="100">
        <v>1</v>
      </c>
      <c r="BL98" s="52">
        <f t="shared" si="32"/>
        <v>1</v>
      </c>
      <c r="BM98" s="143">
        <v>4</v>
      </c>
      <c r="BN98" s="146">
        <v>4</v>
      </c>
      <c r="BO98" s="146">
        <v>5</v>
      </c>
      <c r="BP98" s="183">
        <v>3</v>
      </c>
      <c r="BQ98" s="183">
        <v>4</v>
      </c>
      <c r="BR98" s="146">
        <v>5</v>
      </c>
      <c r="BS98" s="99">
        <f t="shared" si="33"/>
        <v>4.166666666666667</v>
      </c>
      <c r="BT98" s="147">
        <v>0</v>
      </c>
      <c r="BU98" s="148">
        <v>4</v>
      </c>
      <c r="BV98" s="62">
        <f t="shared" si="34"/>
        <v>2</v>
      </c>
      <c r="BW98" s="63">
        <f t="shared" si="35"/>
        <v>21.012820512820515</v>
      </c>
    </row>
    <row r="99" spans="1:75" ht="10.5" customHeight="1" thickBot="1">
      <c r="A99" s="49">
        <v>78</v>
      </c>
      <c r="B99" s="101" t="s">
        <v>240</v>
      </c>
      <c r="C99" s="102" t="s">
        <v>241</v>
      </c>
      <c r="D99" s="102" t="s">
        <v>242</v>
      </c>
      <c r="E99" s="102"/>
      <c r="F99" s="100">
        <v>0</v>
      </c>
      <c r="G99" s="52">
        <f t="shared" si="24"/>
        <v>0</v>
      </c>
      <c r="H99" s="96">
        <v>1</v>
      </c>
      <c r="I99" s="142">
        <v>0</v>
      </c>
      <c r="J99" s="142">
        <v>0</v>
      </c>
      <c r="K99" s="142">
        <v>0</v>
      </c>
      <c r="L99" s="142">
        <v>0</v>
      </c>
      <c r="M99" s="142">
        <v>0</v>
      </c>
      <c r="N99" s="142">
        <v>0</v>
      </c>
      <c r="O99" s="142">
        <v>0</v>
      </c>
      <c r="P99" s="142">
        <v>0</v>
      </c>
      <c r="Q99" s="142">
        <v>0</v>
      </c>
      <c r="R99" s="52">
        <f t="shared" si="25"/>
        <v>0.1</v>
      </c>
      <c r="S99" s="96">
        <v>5</v>
      </c>
      <c r="T99" s="142">
        <v>1</v>
      </c>
      <c r="U99" s="142">
        <v>5</v>
      </c>
      <c r="V99" s="142">
        <v>4</v>
      </c>
      <c r="W99" s="142">
        <v>0</v>
      </c>
      <c r="X99" s="142">
        <v>0</v>
      </c>
      <c r="Y99" s="142">
        <v>0</v>
      </c>
      <c r="Z99" s="142">
        <v>3</v>
      </c>
      <c r="AA99" s="142">
        <v>0</v>
      </c>
      <c r="AB99" s="142">
        <v>0</v>
      </c>
      <c r="AC99" s="142">
        <v>0</v>
      </c>
      <c r="AD99" s="52">
        <f t="shared" si="26"/>
        <v>1.6363636363636365</v>
      </c>
      <c r="AE99" s="96">
        <v>2</v>
      </c>
      <c r="AF99" s="142">
        <v>1</v>
      </c>
      <c r="AG99" s="142">
        <v>2</v>
      </c>
      <c r="AH99" s="142">
        <v>3</v>
      </c>
      <c r="AI99" s="142">
        <v>1</v>
      </c>
      <c r="AJ99" s="142">
        <v>2</v>
      </c>
      <c r="AK99" s="142">
        <v>2</v>
      </c>
      <c r="AL99" s="142">
        <v>2</v>
      </c>
      <c r="AM99" s="142">
        <v>3</v>
      </c>
      <c r="AN99" s="142">
        <v>0</v>
      </c>
      <c r="AO99" s="142">
        <v>0</v>
      </c>
      <c r="AP99" s="142">
        <v>0</v>
      </c>
      <c r="AQ99" s="142">
        <v>0</v>
      </c>
      <c r="AR99" s="52">
        <f t="shared" si="27"/>
        <v>1.3846153846153846</v>
      </c>
      <c r="AS99" s="96">
        <v>1</v>
      </c>
      <c r="AT99" s="142">
        <v>1</v>
      </c>
      <c r="AU99" s="142">
        <v>0</v>
      </c>
      <c r="AV99" s="142">
        <v>1</v>
      </c>
      <c r="AW99" s="142">
        <v>0</v>
      </c>
      <c r="AX99" s="142">
        <v>0</v>
      </c>
      <c r="AY99" s="142">
        <v>0</v>
      </c>
      <c r="AZ99" s="142">
        <v>1</v>
      </c>
      <c r="BA99" s="142">
        <v>3</v>
      </c>
      <c r="BB99" s="142">
        <v>0</v>
      </c>
      <c r="BC99" s="142">
        <v>0</v>
      </c>
      <c r="BD99" s="52">
        <f t="shared" si="28"/>
        <v>0.6363636363636364</v>
      </c>
      <c r="BE99" s="96">
        <v>2</v>
      </c>
      <c r="BF99" s="52">
        <f t="shared" si="29"/>
        <v>2</v>
      </c>
      <c r="BG99" s="97">
        <v>4</v>
      </c>
      <c r="BH99" s="60">
        <f t="shared" si="30"/>
        <v>4</v>
      </c>
      <c r="BI99" s="100">
        <v>3</v>
      </c>
      <c r="BJ99" s="62">
        <f t="shared" si="31"/>
        <v>3</v>
      </c>
      <c r="BK99" s="100">
        <v>3</v>
      </c>
      <c r="BL99" s="52">
        <f t="shared" si="32"/>
        <v>3</v>
      </c>
      <c r="BM99" s="143">
        <v>5</v>
      </c>
      <c r="BN99" s="146">
        <v>4</v>
      </c>
      <c r="BO99" s="146">
        <v>5</v>
      </c>
      <c r="BP99" s="183">
        <v>3</v>
      </c>
      <c r="BQ99" s="183">
        <v>4</v>
      </c>
      <c r="BR99" s="146">
        <v>5</v>
      </c>
      <c r="BS99" s="99">
        <f t="shared" si="33"/>
        <v>4.333333333333333</v>
      </c>
      <c r="BT99" s="147">
        <v>1</v>
      </c>
      <c r="BU99" s="148">
        <v>0</v>
      </c>
      <c r="BV99" s="62">
        <f t="shared" si="34"/>
        <v>0.5</v>
      </c>
      <c r="BW99" s="63">
        <f t="shared" si="35"/>
        <v>20.59067599067599</v>
      </c>
    </row>
    <row r="100" spans="1:75" ht="10.5" customHeight="1" thickBot="1">
      <c r="A100" s="49">
        <v>79</v>
      </c>
      <c r="B100" s="101" t="s">
        <v>278</v>
      </c>
      <c r="C100" s="102" t="s">
        <v>362</v>
      </c>
      <c r="D100" s="102" t="s">
        <v>363</v>
      </c>
      <c r="E100" s="102"/>
      <c r="F100" s="100">
        <v>1</v>
      </c>
      <c r="G100" s="52">
        <f t="shared" si="24"/>
        <v>1</v>
      </c>
      <c r="H100" s="96">
        <v>2</v>
      </c>
      <c r="I100" s="142">
        <v>3</v>
      </c>
      <c r="J100" s="142">
        <v>0</v>
      </c>
      <c r="K100" s="142">
        <v>5</v>
      </c>
      <c r="L100" s="142">
        <v>5</v>
      </c>
      <c r="M100" s="142">
        <v>0</v>
      </c>
      <c r="N100" s="142">
        <v>5</v>
      </c>
      <c r="O100" s="142">
        <v>0</v>
      </c>
      <c r="P100" s="142">
        <v>0</v>
      </c>
      <c r="Q100" s="142">
        <v>0</v>
      </c>
      <c r="R100" s="52">
        <f t="shared" si="25"/>
        <v>2</v>
      </c>
      <c r="S100" s="96">
        <v>5</v>
      </c>
      <c r="T100" s="142">
        <v>5</v>
      </c>
      <c r="U100" s="142">
        <v>0</v>
      </c>
      <c r="V100" s="142">
        <v>3</v>
      </c>
      <c r="W100" s="142">
        <v>0</v>
      </c>
      <c r="X100" s="142">
        <v>0</v>
      </c>
      <c r="Y100" s="142">
        <v>0</v>
      </c>
      <c r="Z100" s="142">
        <v>0</v>
      </c>
      <c r="AA100" s="142">
        <v>0</v>
      </c>
      <c r="AB100" s="142">
        <v>0</v>
      </c>
      <c r="AC100" s="142">
        <v>0</v>
      </c>
      <c r="AD100" s="52">
        <f t="shared" si="26"/>
        <v>1.1818181818181819</v>
      </c>
      <c r="AE100" s="96">
        <v>2</v>
      </c>
      <c r="AF100" s="142">
        <v>2</v>
      </c>
      <c r="AG100" s="142">
        <v>2</v>
      </c>
      <c r="AH100" s="142">
        <v>2</v>
      </c>
      <c r="AI100" s="142">
        <v>2</v>
      </c>
      <c r="AJ100" s="142">
        <v>1</v>
      </c>
      <c r="AK100" s="142">
        <v>2</v>
      </c>
      <c r="AL100" s="142">
        <v>2</v>
      </c>
      <c r="AM100" s="142">
        <v>2</v>
      </c>
      <c r="AN100" s="142">
        <v>0</v>
      </c>
      <c r="AO100" s="142">
        <v>0</v>
      </c>
      <c r="AP100" s="142">
        <v>0</v>
      </c>
      <c r="AQ100" s="142">
        <v>0</v>
      </c>
      <c r="AR100" s="52">
        <f t="shared" si="27"/>
        <v>1.3076923076923077</v>
      </c>
      <c r="AS100" s="96">
        <v>2</v>
      </c>
      <c r="AT100" s="142">
        <v>2</v>
      </c>
      <c r="AU100" s="142">
        <v>5</v>
      </c>
      <c r="AV100" s="142">
        <v>0</v>
      </c>
      <c r="AW100" s="142">
        <v>2</v>
      </c>
      <c r="AX100" s="142">
        <v>0</v>
      </c>
      <c r="AY100" s="142">
        <v>1</v>
      </c>
      <c r="AZ100" s="142">
        <v>0</v>
      </c>
      <c r="BA100" s="142">
        <v>2</v>
      </c>
      <c r="BB100" s="142">
        <v>0</v>
      </c>
      <c r="BC100" s="142">
        <v>0</v>
      </c>
      <c r="BD100" s="52">
        <f t="shared" si="28"/>
        <v>1.2727272727272727</v>
      </c>
      <c r="BE100" s="96">
        <v>1</v>
      </c>
      <c r="BF100" s="52">
        <f t="shared" si="29"/>
        <v>1</v>
      </c>
      <c r="BG100" s="97">
        <v>3</v>
      </c>
      <c r="BH100" s="60">
        <f t="shared" si="30"/>
        <v>3</v>
      </c>
      <c r="BI100" s="100">
        <v>3</v>
      </c>
      <c r="BJ100" s="62">
        <f t="shared" si="31"/>
        <v>3</v>
      </c>
      <c r="BK100" s="100">
        <v>2</v>
      </c>
      <c r="BL100" s="52">
        <f t="shared" si="32"/>
        <v>2</v>
      </c>
      <c r="BM100" s="143">
        <v>3</v>
      </c>
      <c r="BN100" s="146">
        <v>5</v>
      </c>
      <c r="BO100" s="146">
        <v>3</v>
      </c>
      <c r="BP100" s="183">
        <v>2</v>
      </c>
      <c r="BQ100" s="183">
        <v>4</v>
      </c>
      <c r="BR100" s="146">
        <v>5</v>
      </c>
      <c r="BS100" s="99">
        <f t="shared" si="33"/>
        <v>3.6666666666666665</v>
      </c>
      <c r="BT100" s="147">
        <v>0</v>
      </c>
      <c r="BU100" s="148">
        <v>2</v>
      </c>
      <c r="BV100" s="62">
        <f t="shared" si="34"/>
        <v>1</v>
      </c>
      <c r="BW100" s="63">
        <f t="shared" si="35"/>
        <v>20.428904428904428</v>
      </c>
    </row>
    <row r="101" spans="1:75" ht="10.5" customHeight="1" thickBot="1">
      <c r="A101" s="49">
        <v>80</v>
      </c>
      <c r="B101" s="101" t="s">
        <v>289</v>
      </c>
      <c r="C101" s="102" t="s">
        <v>334</v>
      </c>
      <c r="D101" s="102" t="s">
        <v>335</v>
      </c>
      <c r="E101" s="102"/>
      <c r="F101" s="100">
        <v>0</v>
      </c>
      <c r="G101" s="52">
        <f aca="true" t="shared" si="36" ref="G101:G108">AVERAGE(F101)</f>
        <v>0</v>
      </c>
      <c r="H101" s="96">
        <v>5</v>
      </c>
      <c r="I101" s="142">
        <v>5</v>
      </c>
      <c r="J101" s="142">
        <v>5</v>
      </c>
      <c r="K101" s="142">
        <v>5</v>
      </c>
      <c r="L101" s="142">
        <v>5</v>
      </c>
      <c r="M101" s="142">
        <v>0</v>
      </c>
      <c r="N101" s="142">
        <v>0</v>
      </c>
      <c r="O101" s="142">
        <v>5</v>
      </c>
      <c r="P101" s="142">
        <v>0</v>
      </c>
      <c r="Q101" s="142">
        <v>0</v>
      </c>
      <c r="R101" s="52">
        <f aca="true" t="shared" si="37" ref="R101:R108">AVERAGE(H101:Q101)</f>
        <v>3</v>
      </c>
      <c r="S101" s="96">
        <v>0</v>
      </c>
      <c r="T101" s="142">
        <v>5</v>
      </c>
      <c r="U101" s="142">
        <v>5</v>
      </c>
      <c r="V101" s="142">
        <v>5</v>
      </c>
      <c r="W101" s="142">
        <v>0</v>
      </c>
      <c r="X101" s="142">
        <v>0</v>
      </c>
      <c r="Y101" s="142">
        <v>0</v>
      </c>
      <c r="Z101" s="142">
        <v>3</v>
      </c>
      <c r="AA101" s="142">
        <v>0</v>
      </c>
      <c r="AB101" s="142">
        <v>0</v>
      </c>
      <c r="AC101" s="142">
        <v>0</v>
      </c>
      <c r="AD101" s="52">
        <f aca="true" t="shared" si="38" ref="AD101:AD108">AVERAGE(S101:AC101)</f>
        <v>1.6363636363636365</v>
      </c>
      <c r="AE101" s="96">
        <v>3</v>
      </c>
      <c r="AF101" s="142">
        <v>2</v>
      </c>
      <c r="AG101" s="142">
        <v>2</v>
      </c>
      <c r="AH101" s="142">
        <v>1</v>
      </c>
      <c r="AI101" s="142">
        <v>2</v>
      </c>
      <c r="AJ101" s="142">
        <v>2</v>
      </c>
      <c r="AK101" s="142">
        <v>3</v>
      </c>
      <c r="AL101" s="142">
        <v>2</v>
      </c>
      <c r="AM101" s="142">
        <v>2</v>
      </c>
      <c r="AN101" s="142">
        <v>1</v>
      </c>
      <c r="AO101" s="142">
        <v>0</v>
      </c>
      <c r="AP101" s="142">
        <v>0</v>
      </c>
      <c r="AQ101" s="142">
        <v>0</v>
      </c>
      <c r="AR101" s="52">
        <f aca="true" t="shared" si="39" ref="AR101:AR108">AVERAGE(AE101:AQ101)</f>
        <v>1.5384615384615385</v>
      </c>
      <c r="AS101" s="96">
        <v>3</v>
      </c>
      <c r="AT101" s="142">
        <v>5</v>
      </c>
      <c r="AU101" s="142">
        <v>5</v>
      </c>
      <c r="AV101" s="142">
        <v>1</v>
      </c>
      <c r="AW101" s="142">
        <v>0</v>
      </c>
      <c r="AX101" s="142">
        <v>0</v>
      </c>
      <c r="AY101" s="142">
        <v>4</v>
      </c>
      <c r="AZ101" s="142">
        <v>0</v>
      </c>
      <c r="BA101" s="142">
        <v>3</v>
      </c>
      <c r="BB101" s="142">
        <v>0</v>
      </c>
      <c r="BC101" s="142">
        <v>2</v>
      </c>
      <c r="BD101" s="52">
        <f aca="true" t="shared" si="40" ref="BD101:BD108">AVERAGE(AS101:BC101)</f>
        <v>2.090909090909091</v>
      </c>
      <c r="BE101" s="96">
        <v>2</v>
      </c>
      <c r="BF101" s="52">
        <f aca="true" t="shared" si="41" ref="BF101:BF108">AVERAGE(BE101)</f>
        <v>2</v>
      </c>
      <c r="BG101" s="97">
        <v>1</v>
      </c>
      <c r="BH101" s="60">
        <f aca="true" t="shared" si="42" ref="BH101:BH108">AVERAGE(BG101)</f>
        <v>1</v>
      </c>
      <c r="BI101" s="100">
        <v>3</v>
      </c>
      <c r="BJ101" s="62">
        <f aca="true" t="shared" si="43" ref="BJ101:BJ108">AVERAGE(BI101)</f>
        <v>3</v>
      </c>
      <c r="BK101" s="100">
        <v>1</v>
      </c>
      <c r="BL101" s="52">
        <f aca="true" t="shared" si="44" ref="BL101:BL108">AVERAGE(BK101)</f>
        <v>1</v>
      </c>
      <c r="BM101" s="143">
        <v>5</v>
      </c>
      <c r="BN101" s="146">
        <v>3</v>
      </c>
      <c r="BO101" s="146">
        <v>4</v>
      </c>
      <c r="BP101" s="183">
        <v>2</v>
      </c>
      <c r="BQ101" s="183">
        <v>4</v>
      </c>
      <c r="BR101" s="146">
        <v>5</v>
      </c>
      <c r="BS101" s="99">
        <f aca="true" t="shared" si="45" ref="BS101:BS108">AVERAGE(BM101:BR101)</f>
        <v>3.8333333333333335</v>
      </c>
      <c r="BT101" s="147">
        <v>0</v>
      </c>
      <c r="BU101" s="148">
        <v>2</v>
      </c>
      <c r="BV101" s="62">
        <f aca="true" t="shared" si="46" ref="BV101:BV108">AVERAGE(BT101:BU101)</f>
        <v>1</v>
      </c>
      <c r="BW101" s="63">
        <f aca="true" t="shared" si="47" ref="BW101:BW108">SUM(G101,R101,AD101,AR101,BD101,BF101,BH101,BJ101,BL101,BS101,BV101)</f>
        <v>20.0990675990676</v>
      </c>
    </row>
    <row r="102" spans="1:75" ht="10.5" customHeight="1" thickBot="1">
      <c r="A102" s="49">
        <v>81</v>
      </c>
      <c r="B102" s="101" t="s">
        <v>304</v>
      </c>
      <c r="C102" s="102" t="s">
        <v>305</v>
      </c>
      <c r="D102" s="102" t="s">
        <v>340</v>
      </c>
      <c r="E102" s="102"/>
      <c r="F102" s="158">
        <v>0</v>
      </c>
      <c r="G102" s="52">
        <f t="shared" si="36"/>
        <v>0</v>
      </c>
      <c r="H102" s="149">
        <v>1</v>
      </c>
      <c r="I102" s="150">
        <v>0</v>
      </c>
      <c r="J102" s="150">
        <v>0</v>
      </c>
      <c r="K102" s="150">
        <v>0</v>
      </c>
      <c r="L102" s="150">
        <v>0</v>
      </c>
      <c r="M102" s="150">
        <v>0</v>
      </c>
      <c r="N102" s="150">
        <v>0</v>
      </c>
      <c r="O102" s="150">
        <v>5</v>
      </c>
      <c r="P102" s="150">
        <v>0</v>
      </c>
      <c r="Q102" s="151">
        <v>5</v>
      </c>
      <c r="R102" s="52">
        <f t="shared" si="37"/>
        <v>1.1</v>
      </c>
      <c r="S102" s="149">
        <v>0</v>
      </c>
      <c r="T102" s="150">
        <v>3</v>
      </c>
      <c r="U102" s="150">
        <v>0</v>
      </c>
      <c r="V102" s="150">
        <v>4</v>
      </c>
      <c r="W102" s="150">
        <v>3</v>
      </c>
      <c r="X102" s="150">
        <v>0</v>
      </c>
      <c r="Y102" s="150">
        <v>0</v>
      </c>
      <c r="Z102" s="150">
        <v>0</v>
      </c>
      <c r="AA102" s="150">
        <v>0</v>
      </c>
      <c r="AB102" s="150">
        <v>0</v>
      </c>
      <c r="AC102" s="151">
        <v>0</v>
      </c>
      <c r="AD102" s="52">
        <f t="shared" si="38"/>
        <v>0.9090909090909091</v>
      </c>
      <c r="AE102" s="149">
        <v>3</v>
      </c>
      <c r="AF102" s="150">
        <v>2</v>
      </c>
      <c r="AG102" s="150">
        <v>2</v>
      </c>
      <c r="AH102" s="150">
        <v>2</v>
      </c>
      <c r="AI102" s="150">
        <v>3</v>
      </c>
      <c r="AJ102" s="150">
        <v>2</v>
      </c>
      <c r="AK102" s="150">
        <v>2</v>
      </c>
      <c r="AL102" s="150">
        <v>3</v>
      </c>
      <c r="AM102" s="150">
        <v>2</v>
      </c>
      <c r="AN102" s="150">
        <v>0</v>
      </c>
      <c r="AO102" s="150">
        <v>0</v>
      </c>
      <c r="AP102" s="150">
        <v>0</v>
      </c>
      <c r="AQ102" s="151">
        <v>0</v>
      </c>
      <c r="AR102" s="52">
        <f t="shared" si="39"/>
        <v>1.6153846153846154</v>
      </c>
      <c r="AS102" s="149">
        <v>2</v>
      </c>
      <c r="AT102" s="150">
        <v>2</v>
      </c>
      <c r="AU102" s="150">
        <v>3</v>
      </c>
      <c r="AV102" s="150">
        <v>2</v>
      </c>
      <c r="AW102" s="150">
        <v>2</v>
      </c>
      <c r="AX102" s="150">
        <v>2</v>
      </c>
      <c r="AY102" s="150">
        <v>3</v>
      </c>
      <c r="AZ102" s="150">
        <v>0</v>
      </c>
      <c r="BA102" s="150">
        <v>5</v>
      </c>
      <c r="BB102" s="150">
        <v>0</v>
      </c>
      <c r="BC102" s="151">
        <v>1</v>
      </c>
      <c r="BD102" s="52">
        <f t="shared" si="40"/>
        <v>2</v>
      </c>
      <c r="BE102" s="100">
        <v>1</v>
      </c>
      <c r="BF102" s="52">
        <f t="shared" si="41"/>
        <v>1</v>
      </c>
      <c r="BG102" s="100">
        <v>1</v>
      </c>
      <c r="BH102" s="60">
        <f t="shared" si="42"/>
        <v>1</v>
      </c>
      <c r="BI102" s="100">
        <v>3</v>
      </c>
      <c r="BJ102" s="62">
        <f t="shared" si="43"/>
        <v>3</v>
      </c>
      <c r="BK102" s="100">
        <v>4</v>
      </c>
      <c r="BL102" s="52">
        <f t="shared" si="44"/>
        <v>4</v>
      </c>
      <c r="BM102" s="149">
        <v>5</v>
      </c>
      <c r="BN102" s="146">
        <v>5</v>
      </c>
      <c r="BO102" s="146">
        <v>5</v>
      </c>
      <c r="BP102" s="183">
        <v>2</v>
      </c>
      <c r="BQ102" s="183">
        <v>4</v>
      </c>
      <c r="BR102" s="146">
        <v>5</v>
      </c>
      <c r="BS102" s="99">
        <f t="shared" si="45"/>
        <v>4.333333333333333</v>
      </c>
      <c r="BT102" s="147">
        <v>0</v>
      </c>
      <c r="BU102" s="148">
        <v>0</v>
      </c>
      <c r="BV102" s="62">
        <f t="shared" si="46"/>
        <v>0</v>
      </c>
      <c r="BW102" s="63">
        <f t="shared" si="47"/>
        <v>18.957808857808857</v>
      </c>
    </row>
    <row r="103" spans="1:75" ht="10.5" customHeight="1" thickBot="1">
      <c r="A103" s="49">
        <v>82</v>
      </c>
      <c r="B103" s="101" t="s">
        <v>301</v>
      </c>
      <c r="C103" s="102" t="s">
        <v>302</v>
      </c>
      <c r="D103" s="102" t="s">
        <v>341</v>
      </c>
      <c r="E103" s="102"/>
      <c r="F103" s="158">
        <v>0</v>
      </c>
      <c r="G103" s="52">
        <f t="shared" si="36"/>
        <v>0</v>
      </c>
      <c r="H103" s="143">
        <v>2</v>
      </c>
      <c r="I103" s="142">
        <v>0</v>
      </c>
      <c r="J103" s="142">
        <v>0</v>
      </c>
      <c r="K103" s="142">
        <v>0</v>
      </c>
      <c r="L103" s="142">
        <v>0</v>
      </c>
      <c r="M103" s="142">
        <v>0</v>
      </c>
      <c r="N103" s="142">
        <v>0</v>
      </c>
      <c r="O103" s="142">
        <v>0</v>
      </c>
      <c r="P103" s="142">
        <v>0</v>
      </c>
      <c r="Q103" s="152">
        <v>0</v>
      </c>
      <c r="R103" s="52">
        <f t="shared" si="37"/>
        <v>0.2</v>
      </c>
      <c r="S103" s="149">
        <v>5</v>
      </c>
      <c r="T103" s="150">
        <v>1</v>
      </c>
      <c r="U103" s="150">
        <v>0</v>
      </c>
      <c r="V103" s="150">
        <v>4</v>
      </c>
      <c r="W103" s="150">
        <v>0</v>
      </c>
      <c r="X103" s="150">
        <v>0</v>
      </c>
      <c r="Y103" s="150">
        <v>2</v>
      </c>
      <c r="Z103" s="150">
        <v>0</v>
      </c>
      <c r="AA103" s="150">
        <v>0</v>
      </c>
      <c r="AB103" s="150">
        <v>0</v>
      </c>
      <c r="AC103" s="151">
        <v>0</v>
      </c>
      <c r="AD103" s="52">
        <f t="shared" si="38"/>
        <v>1.0909090909090908</v>
      </c>
      <c r="AE103" s="149">
        <v>3</v>
      </c>
      <c r="AF103" s="150">
        <v>2</v>
      </c>
      <c r="AG103" s="150">
        <v>2</v>
      </c>
      <c r="AH103" s="150">
        <v>2</v>
      </c>
      <c r="AI103" s="150">
        <v>2</v>
      </c>
      <c r="AJ103" s="150">
        <v>2</v>
      </c>
      <c r="AK103" s="150">
        <v>1</v>
      </c>
      <c r="AL103" s="150">
        <v>1</v>
      </c>
      <c r="AM103" s="150">
        <v>2</v>
      </c>
      <c r="AN103" s="150">
        <v>0</v>
      </c>
      <c r="AO103" s="150">
        <v>0</v>
      </c>
      <c r="AP103" s="150">
        <v>5</v>
      </c>
      <c r="AQ103" s="151">
        <v>0</v>
      </c>
      <c r="AR103" s="52">
        <f t="shared" si="39"/>
        <v>1.6923076923076923</v>
      </c>
      <c r="AS103" s="149">
        <v>4</v>
      </c>
      <c r="AT103" s="150">
        <v>2</v>
      </c>
      <c r="AU103" s="150">
        <v>5</v>
      </c>
      <c r="AV103" s="150">
        <v>3</v>
      </c>
      <c r="AW103" s="150">
        <v>0</v>
      </c>
      <c r="AX103" s="150">
        <v>1</v>
      </c>
      <c r="AY103" s="150">
        <v>0</v>
      </c>
      <c r="AZ103" s="150">
        <v>0</v>
      </c>
      <c r="BA103" s="150">
        <v>2</v>
      </c>
      <c r="BB103" s="150">
        <v>0</v>
      </c>
      <c r="BC103" s="151">
        <v>0</v>
      </c>
      <c r="BD103" s="52">
        <f t="shared" si="40"/>
        <v>1.5454545454545454</v>
      </c>
      <c r="BE103" s="100">
        <v>2</v>
      </c>
      <c r="BF103" s="52">
        <f t="shared" si="41"/>
        <v>2</v>
      </c>
      <c r="BG103" s="100">
        <v>2</v>
      </c>
      <c r="BH103" s="60">
        <f t="shared" si="42"/>
        <v>2</v>
      </c>
      <c r="BI103" s="100">
        <v>2</v>
      </c>
      <c r="BJ103" s="62">
        <f t="shared" si="43"/>
        <v>2</v>
      </c>
      <c r="BK103" s="100">
        <v>4</v>
      </c>
      <c r="BL103" s="52">
        <f t="shared" si="44"/>
        <v>4</v>
      </c>
      <c r="BM103" s="149">
        <v>4</v>
      </c>
      <c r="BN103" s="146">
        <v>0</v>
      </c>
      <c r="BO103" s="146">
        <v>5</v>
      </c>
      <c r="BP103" s="183">
        <v>2</v>
      </c>
      <c r="BQ103" s="183">
        <v>4</v>
      </c>
      <c r="BR103" s="146">
        <v>5</v>
      </c>
      <c r="BS103" s="99">
        <f t="shared" si="45"/>
        <v>3.3333333333333335</v>
      </c>
      <c r="BT103" s="147">
        <v>0</v>
      </c>
      <c r="BU103" s="148">
        <v>2</v>
      </c>
      <c r="BV103" s="62">
        <f t="shared" si="46"/>
        <v>1</v>
      </c>
      <c r="BW103" s="63">
        <f t="shared" si="47"/>
        <v>18.86200466200466</v>
      </c>
    </row>
    <row r="104" spans="1:75" ht="10.5" customHeight="1" thickBot="1">
      <c r="A104" s="49">
        <v>83</v>
      </c>
      <c r="B104" s="166" t="s">
        <v>298</v>
      </c>
      <c r="C104" s="167" t="s">
        <v>368</v>
      </c>
      <c r="D104" s="167" t="s">
        <v>371</v>
      </c>
      <c r="E104" s="167"/>
      <c r="F104" s="105">
        <v>0</v>
      </c>
      <c r="G104" s="52">
        <f t="shared" si="36"/>
        <v>0</v>
      </c>
      <c r="H104" s="103">
        <v>2</v>
      </c>
      <c r="I104" s="153">
        <v>0</v>
      </c>
      <c r="J104" s="153">
        <v>0</v>
      </c>
      <c r="K104" s="153">
        <v>0</v>
      </c>
      <c r="L104" s="153">
        <v>0</v>
      </c>
      <c r="M104" s="153">
        <v>0</v>
      </c>
      <c r="N104" s="153">
        <v>0</v>
      </c>
      <c r="O104" s="153">
        <v>0</v>
      </c>
      <c r="P104" s="153">
        <v>0</v>
      </c>
      <c r="Q104" s="153">
        <v>0</v>
      </c>
      <c r="R104" s="52">
        <f t="shared" si="37"/>
        <v>0.2</v>
      </c>
      <c r="S104" s="103">
        <v>0</v>
      </c>
      <c r="T104" s="153">
        <v>1</v>
      </c>
      <c r="U104" s="153">
        <v>0</v>
      </c>
      <c r="V104" s="153">
        <v>0</v>
      </c>
      <c r="W104" s="153">
        <v>0</v>
      </c>
      <c r="X104" s="153">
        <v>0</v>
      </c>
      <c r="Y104" s="153">
        <v>0</v>
      </c>
      <c r="Z104" s="153">
        <v>0</v>
      </c>
      <c r="AA104" s="153">
        <v>0</v>
      </c>
      <c r="AB104" s="153">
        <v>0</v>
      </c>
      <c r="AC104" s="153">
        <v>0</v>
      </c>
      <c r="AD104" s="52">
        <f t="shared" si="38"/>
        <v>0.09090909090909091</v>
      </c>
      <c r="AE104" s="103">
        <v>2</v>
      </c>
      <c r="AF104" s="153">
        <v>2</v>
      </c>
      <c r="AG104" s="153">
        <v>2</v>
      </c>
      <c r="AH104" s="153">
        <v>1</v>
      </c>
      <c r="AI104" s="153">
        <v>2</v>
      </c>
      <c r="AJ104" s="153">
        <v>1</v>
      </c>
      <c r="AK104" s="153">
        <v>2</v>
      </c>
      <c r="AL104" s="153">
        <v>2</v>
      </c>
      <c r="AM104" s="153">
        <v>2</v>
      </c>
      <c r="AN104" s="153">
        <v>0</v>
      </c>
      <c r="AO104" s="153">
        <v>0</v>
      </c>
      <c r="AP104" s="153">
        <v>0</v>
      </c>
      <c r="AQ104" s="153">
        <v>0</v>
      </c>
      <c r="AR104" s="52">
        <f t="shared" si="39"/>
        <v>1.2307692307692308</v>
      </c>
      <c r="AS104" s="103">
        <v>1</v>
      </c>
      <c r="AT104" s="153">
        <v>4</v>
      </c>
      <c r="AU104" s="153">
        <v>0</v>
      </c>
      <c r="AV104" s="153">
        <v>1</v>
      </c>
      <c r="AW104" s="153">
        <v>1</v>
      </c>
      <c r="AX104" s="153">
        <v>2</v>
      </c>
      <c r="AY104" s="153">
        <v>1</v>
      </c>
      <c r="AZ104" s="153">
        <v>0</v>
      </c>
      <c r="BA104" s="153">
        <v>3</v>
      </c>
      <c r="BB104" s="153">
        <v>0</v>
      </c>
      <c r="BC104" s="153">
        <v>0</v>
      </c>
      <c r="BD104" s="52">
        <f t="shared" si="40"/>
        <v>1.1818181818181819</v>
      </c>
      <c r="BE104" s="103">
        <v>2</v>
      </c>
      <c r="BF104" s="52">
        <f t="shared" si="41"/>
        <v>2</v>
      </c>
      <c r="BG104" s="104">
        <v>2</v>
      </c>
      <c r="BH104" s="60">
        <f t="shared" si="42"/>
        <v>2</v>
      </c>
      <c r="BI104" s="105">
        <v>3</v>
      </c>
      <c r="BJ104" s="62">
        <f t="shared" si="43"/>
        <v>3</v>
      </c>
      <c r="BK104" s="105">
        <v>2</v>
      </c>
      <c r="BL104" s="52">
        <f t="shared" si="44"/>
        <v>2</v>
      </c>
      <c r="BM104" s="154">
        <v>4</v>
      </c>
      <c r="BN104" s="103">
        <v>2</v>
      </c>
      <c r="BO104" s="103">
        <v>2</v>
      </c>
      <c r="BP104" s="184">
        <v>4</v>
      </c>
      <c r="BQ104" s="184">
        <v>4</v>
      </c>
      <c r="BR104" s="103">
        <v>5</v>
      </c>
      <c r="BS104" s="99">
        <f t="shared" si="45"/>
        <v>3.5</v>
      </c>
      <c r="BT104" s="155">
        <v>0</v>
      </c>
      <c r="BU104" s="156">
        <v>0</v>
      </c>
      <c r="BV104" s="62">
        <f t="shared" si="46"/>
        <v>0</v>
      </c>
      <c r="BW104" s="63">
        <f t="shared" si="47"/>
        <v>15.203496503496503</v>
      </c>
    </row>
    <row r="105" spans="1:75" ht="10.5" customHeight="1" thickBot="1">
      <c r="A105" s="37">
        <v>1</v>
      </c>
      <c r="B105" s="196" t="s">
        <v>138</v>
      </c>
      <c r="C105" s="168" t="s">
        <v>140</v>
      </c>
      <c r="D105" s="197" t="s">
        <v>139</v>
      </c>
      <c r="E105" s="168" t="s">
        <v>141</v>
      </c>
      <c r="F105" s="106">
        <v>4</v>
      </c>
      <c r="G105" s="52">
        <f t="shared" si="36"/>
        <v>4</v>
      </c>
      <c r="H105" s="107">
        <v>2</v>
      </c>
      <c r="I105" s="108">
        <v>0</v>
      </c>
      <c r="J105" s="108">
        <v>0</v>
      </c>
      <c r="K105" s="108">
        <v>0</v>
      </c>
      <c r="L105" s="108">
        <v>3</v>
      </c>
      <c r="M105" s="108">
        <v>0</v>
      </c>
      <c r="N105" s="108">
        <v>0</v>
      </c>
      <c r="O105" s="108">
        <v>0</v>
      </c>
      <c r="P105" s="108">
        <v>3</v>
      </c>
      <c r="Q105" s="108">
        <v>0</v>
      </c>
      <c r="R105" s="52">
        <f t="shared" si="37"/>
        <v>0.8</v>
      </c>
      <c r="S105" s="107">
        <v>5</v>
      </c>
      <c r="T105" s="108">
        <v>4</v>
      </c>
      <c r="U105" s="108">
        <v>3</v>
      </c>
      <c r="V105" s="108">
        <v>5</v>
      </c>
      <c r="W105" s="108">
        <v>0</v>
      </c>
      <c r="X105" s="108">
        <v>1</v>
      </c>
      <c r="Y105" s="108">
        <v>5</v>
      </c>
      <c r="Z105" s="108">
        <v>2</v>
      </c>
      <c r="AA105" s="108">
        <v>0</v>
      </c>
      <c r="AB105" s="108">
        <v>0</v>
      </c>
      <c r="AC105" s="108">
        <v>0</v>
      </c>
      <c r="AD105" s="52">
        <f t="shared" si="38"/>
        <v>2.272727272727273</v>
      </c>
      <c r="AE105" s="109">
        <v>3</v>
      </c>
      <c r="AF105" s="110">
        <v>3</v>
      </c>
      <c r="AG105" s="110">
        <v>0</v>
      </c>
      <c r="AH105" s="110">
        <v>3</v>
      </c>
      <c r="AI105" s="110">
        <v>3</v>
      </c>
      <c r="AJ105" s="110">
        <v>3</v>
      </c>
      <c r="AK105" s="110">
        <v>3</v>
      </c>
      <c r="AL105" s="110">
        <v>3</v>
      </c>
      <c r="AM105" s="110">
        <v>2</v>
      </c>
      <c r="AN105" s="110">
        <v>0</v>
      </c>
      <c r="AO105" s="110">
        <v>5</v>
      </c>
      <c r="AP105" s="110">
        <v>5</v>
      </c>
      <c r="AQ105" s="110">
        <v>5</v>
      </c>
      <c r="AR105" s="52">
        <f t="shared" si="39"/>
        <v>2.923076923076923</v>
      </c>
      <c r="AS105" s="107">
        <v>5</v>
      </c>
      <c r="AT105" s="108">
        <v>5</v>
      </c>
      <c r="AU105" s="108">
        <v>0</v>
      </c>
      <c r="AV105" s="108">
        <v>4</v>
      </c>
      <c r="AW105" s="108">
        <v>4</v>
      </c>
      <c r="AX105" s="108">
        <v>0</v>
      </c>
      <c r="AY105" s="108">
        <v>1</v>
      </c>
      <c r="AZ105" s="108">
        <v>2</v>
      </c>
      <c r="BA105" s="108">
        <v>1</v>
      </c>
      <c r="BB105" s="108">
        <v>0</v>
      </c>
      <c r="BC105" s="108">
        <v>3</v>
      </c>
      <c r="BD105" s="52">
        <f t="shared" si="40"/>
        <v>2.272727272727273</v>
      </c>
      <c r="BE105" s="107">
        <v>4</v>
      </c>
      <c r="BF105" s="52">
        <f t="shared" si="41"/>
        <v>4</v>
      </c>
      <c r="BG105" s="111">
        <v>4</v>
      </c>
      <c r="BH105" s="60">
        <f t="shared" si="42"/>
        <v>4</v>
      </c>
      <c r="BI105" s="112">
        <v>4</v>
      </c>
      <c r="BJ105" s="62">
        <f t="shared" si="43"/>
        <v>4</v>
      </c>
      <c r="BK105" s="113">
        <v>5</v>
      </c>
      <c r="BL105" s="52">
        <f t="shared" si="44"/>
        <v>5</v>
      </c>
      <c r="BM105" s="114">
        <v>5</v>
      </c>
      <c r="BN105" s="107">
        <v>4</v>
      </c>
      <c r="BO105" s="107">
        <v>5</v>
      </c>
      <c r="BP105" s="179">
        <v>2</v>
      </c>
      <c r="BQ105" s="179">
        <v>4</v>
      </c>
      <c r="BR105" s="107">
        <v>5</v>
      </c>
      <c r="BS105" s="52">
        <f t="shared" si="45"/>
        <v>4.166666666666667</v>
      </c>
      <c r="BT105" s="115">
        <v>5</v>
      </c>
      <c r="BU105" s="116">
        <v>4</v>
      </c>
      <c r="BV105" s="52">
        <f t="shared" si="46"/>
        <v>4.5</v>
      </c>
      <c r="BW105" s="63">
        <f t="shared" si="47"/>
        <v>37.935198135198135</v>
      </c>
    </row>
    <row r="106" spans="1:75" ht="10.5" customHeight="1" thickBot="1">
      <c r="A106" s="42">
        <v>2</v>
      </c>
      <c r="B106" s="169" t="s">
        <v>49</v>
      </c>
      <c r="C106" s="170" t="s">
        <v>50</v>
      </c>
      <c r="D106" s="171" t="s">
        <v>51</v>
      </c>
      <c r="E106" s="172" t="s">
        <v>52</v>
      </c>
      <c r="F106" s="117">
        <v>4</v>
      </c>
      <c r="G106" s="52">
        <f t="shared" si="36"/>
        <v>4</v>
      </c>
      <c r="H106" s="118">
        <v>2</v>
      </c>
      <c r="I106" s="119">
        <v>5</v>
      </c>
      <c r="J106" s="119">
        <v>0</v>
      </c>
      <c r="K106" s="119">
        <v>5</v>
      </c>
      <c r="L106" s="119">
        <v>0</v>
      </c>
      <c r="M106" s="119">
        <v>0</v>
      </c>
      <c r="N106" s="119">
        <v>5</v>
      </c>
      <c r="O106" s="119">
        <v>0</v>
      </c>
      <c r="P106" s="119">
        <v>0</v>
      </c>
      <c r="Q106" s="119">
        <v>0</v>
      </c>
      <c r="R106" s="52">
        <f t="shared" si="37"/>
        <v>1.7</v>
      </c>
      <c r="S106" s="118">
        <v>5</v>
      </c>
      <c r="T106" s="119">
        <v>1</v>
      </c>
      <c r="U106" s="119">
        <v>0</v>
      </c>
      <c r="V106" s="119">
        <v>5</v>
      </c>
      <c r="W106" s="119">
        <v>0</v>
      </c>
      <c r="X106" s="119">
        <v>0</v>
      </c>
      <c r="Y106" s="119">
        <v>5</v>
      </c>
      <c r="Z106" s="119">
        <v>2</v>
      </c>
      <c r="AA106" s="119">
        <v>0</v>
      </c>
      <c r="AB106" s="119">
        <v>0</v>
      </c>
      <c r="AC106" s="119">
        <v>0</v>
      </c>
      <c r="AD106" s="52">
        <f t="shared" si="38"/>
        <v>1.6363636363636365</v>
      </c>
      <c r="AE106" s="120">
        <v>3</v>
      </c>
      <c r="AF106" s="121">
        <v>4</v>
      </c>
      <c r="AG106" s="121">
        <v>1</v>
      </c>
      <c r="AH106" s="121">
        <v>3</v>
      </c>
      <c r="AI106" s="121">
        <v>3</v>
      </c>
      <c r="AJ106" s="121">
        <v>3</v>
      </c>
      <c r="AK106" s="121">
        <v>3</v>
      </c>
      <c r="AL106" s="121">
        <v>3</v>
      </c>
      <c r="AM106" s="121">
        <v>2</v>
      </c>
      <c r="AN106" s="121">
        <v>5</v>
      </c>
      <c r="AO106" s="121">
        <v>5</v>
      </c>
      <c r="AP106" s="121">
        <v>0</v>
      </c>
      <c r="AQ106" s="121">
        <v>0</v>
      </c>
      <c r="AR106" s="52">
        <f t="shared" si="39"/>
        <v>2.6923076923076925</v>
      </c>
      <c r="AS106" s="118">
        <v>4</v>
      </c>
      <c r="AT106" s="119">
        <v>2</v>
      </c>
      <c r="AU106" s="119">
        <v>0</v>
      </c>
      <c r="AV106" s="119">
        <v>3</v>
      </c>
      <c r="AW106" s="119">
        <v>3</v>
      </c>
      <c r="AX106" s="119">
        <v>3</v>
      </c>
      <c r="AY106" s="119">
        <v>5</v>
      </c>
      <c r="AZ106" s="119">
        <v>0</v>
      </c>
      <c r="BA106" s="119">
        <v>5</v>
      </c>
      <c r="BB106" s="119">
        <v>0</v>
      </c>
      <c r="BC106" s="119">
        <v>3</v>
      </c>
      <c r="BD106" s="52">
        <f t="shared" si="40"/>
        <v>2.5454545454545454</v>
      </c>
      <c r="BE106" s="118">
        <v>4</v>
      </c>
      <c r="BF106" s="52">
        <f t="shared" si="41"/>
        <v>4</v>
      </c>
      <c r="BG106" s="122">
        <v>4</v>
      </c>
      <c r="BH106" s="60">
        <f t="shared" si="42"/>
        <v>4</v>
      </c>
      <c r="BI106" s="123">
        <v>3</v>
      </c>
      <c r="BJ106" s="62">
        <f t="shared" si="43"/>
        <v>3</v>
      </c>
      <c r="BK106" s="123">
        <v>4</v>
      </c>
      <c r="BL106" s="52">
        <f t="shared" si="44"/>
        <v>4</v>
      </c>
      <c r="BM106" s="124">
        <v>5</v>
      </c>
      <c r="BN106" s="118">
        <v>5</v>
      </c>
      <c r="BO106" s="118">
        <v>5</v>
      </c>
      <c r="BP106" s="180">
        <v>2</v>
      </c>
      <c r="BQ106" s="180">
        <v>4</v>
      </c>
      <c r="BR106" s="118">
        <v>5</v>
      </c>
      <c r="BS106" s="52">
        <f t="shared" si="45"/>
        <v>4.333333333333333</v>
      </c>
      <c r="BT106" s="125">
        <v>2</v>
      </c>
      <c r="BU106" s="126">
        <v>2</v>
      </c>
      <c r="BV106" s="52">
        <f t="shared" si="46"/>
        <v>2</v>
      </c>
      <c r="BW106" s="63">
        <f t="shared" si="47"/>
        <v>33.90745920745921</v>
      </c>
    </row>
    <row r="107" spans="1:75" ht="10.5" customHeight="1" thickBot="1">
      <c r="A107" s="42">
        <v>3</v>
      </c>
      <c r="B107" s="169" t="s">
        <v>100</v>
      </c>
      <c r="C107" s="173" t="s">
        <v>366</v>
      </c>
      <c r="D107" s="173" t="s">
        <v>367</v>
      </c>
      <c r="E107" s="173" t="s">
        <v>101</v>
      </c>
      <c r="F107" s="117">
        <v>5</v>
      </c>
      <c r="G107" s="52">
        <f t="shared" si="36"/>
        <v>5</v>
      </c>
      <c r="H107" s="118">
        <v>4</v>
      </c>
      <c r="I107" s="119">
        <v>5</v>
      </c>
      <c r="J107" s="119">
        <v>0</v>
      </c>
      <c r="K107" s="119">
        <v>0</v>
      </c>
      <c r="L107" s="119">
        <v>5</v>
      </c>
      <c r="M107" s="119">
        <v>0</v>
      </c>
      <c r="N107" s="119">
        <v>5</v>
      </c>
      <c r="O107" s="119">
        <v>0</v>
      </c>
      <c r="P107" s="119">
        <v>3</v>
      </c>
      <c r="Q107" s="119">
        <v>0</v>
      </c>
      <c r="R107" s="52">
        <f t="shared" si="37"/>
        <v>2.2</v>
      </c>
      <c r="S107" s="118">
        <v>0</v>
      </c>
      <c r="T107" s="119">
        <v>4</v>
      </c>
      <c r="U107" s="119">
        <v>0</v>
      </c>
      <c r="V107" s="119">
        <v>5</v>
      </c>
      <c r="W107" s="119">
        <v>0</v>
      </c>
      <c r="X107" s="119">
        <v>0</v>
      </c>
      <c r="Y107" s="119">
        <v>5</v>
      </c>
      <c r="Z107" s="119">
        <v>2</v>
      </c>
      <c r="AA107" s="119">
        <v>0</v>
      </c>
      <c r="AB107" s="119">
        <v>0</v>
      </c>
      <c r="AC107" s="119">
        <v>0</v>
      </c>
      <c r="AD107" s="52">
        <f t="shared" si="38"/>
        <v>1.4545454545454546</v>
      </c>
      <c r="AE107" s="120">
        <v>3</v>
      </c>
      <c r="AF107" s="121">
        <v>3</v>
      </c>
      <c r="AG107" s="121">
        <v>0</v>
      </c>
      <c r="AH107" s="121">
        <v>0</v>
      </c>
      <c r="AI107" s="121">
        <v>3</v>
      </c>
      <c r="AJ107" s="121">
        <v>3</v>
      </c>
      <c r="AK107" s="121">
        <v>3</v>
      </c>
      <c r="AL107" s="121">
        <v>3</v>
      </c>
      <c r="AM107" s="121">
        <v>3</v>
      </c>
      <c r="AN107" s="121">
        <v>0</v>
      </c>
      <c r="AO107" s="121">
        <v>5</v>
      </c>
      <c r="AP107" s="121">
        <v>0</v>
      </c>
      <c r="AQ107" s="121">
        <v>0</v>
      </c>
      <c r="AR107" s="52">
        <f t="shared" si="39"/>
        <v>2</v>
      </c>
      <c r="AS107" s="118">
        <v>4</v>
      </c>
      <c r="AT107" s="119">
        <v>3</v>
      </c>
      <c r="AU107" s="119">
        <v>0</v>
      </c>
      <c r="AV107" s="119">
        <v>5</v>
      </c>
      <c r="AW107" s="119">
        <v>0</v>
      </c>
      <c r="AX107" s="119">
        <v>0</v>
      </c>
      <c r="AY107" s="119">
        <v>0</v>
      </c>
      <c r="AZ107" s="119">
        <v>2</v>
      </c>
      <c r="BA107" s="119">
        <v>5</v>
      </c>
      <c r="BB107" s="119">
        <v>0</v>
      </c>
      <c r="BC107" s="119">
        <v>5</v>
      </c>
      <c r="BD107" s="52">
        <f t="shared" si="40"/>
        <v>2.1818181818181817</v>
      </c>
      <c r="BE107" s="118">
        <v>3</v>
      </c>
      <c r="BF107" s="52">
        <f t="shared" si="41"/>
        <v>3</v>
      </c>
      <c r="BG107" s="122">
        <v>4</v>
      </c>
      <c r="BH107" s="60">
        <f t="shared" si="42"/>
        <v>4</v>
      </c>
      <c r="BI107" s="123">
        <v>2</v>
      </c>
      <c r="BJ107" s="62">
        <f t="shared" si="43"/>
        <v>2</v>
      </c>
      <c r="BK107" s="198">
        <v>4</v>
      </c>
      <c r="BL107" s="52">
        <f t="shared" si="44"/>
        <v>4</v>
      </c>
      <c r="BM107" s="124">
        <v>5</v>
      </c>
      <c r="BN107" s="118">
        <v>4</v>
      </c>
      <c r="BO107" s="118">
        <v>5</v>
      </c>
      <c r="BP107" s="180">
        <v>2</v>
      </c>
      <c r="BQ107" s="180">
        <v>4</v>
      </c>
      <c r="BR107" s="118">
        <v>5</v>
      </c>
      <c r="BS107" s="52">
        <f t="shared" si="45"/>
        <v>4.166666666666667</v>
      </c>
      <c r="BT107" s="125">
        <v>5</v>
      </c>
      <c r="BU107" s="126">
        <v>2</v>
      </c>
      <c r="BV107" s="52">
        <f t="shared" si="46"/>
        <v>3.5</v>
      </c>
      <c r="BW107" s="63">
        <f t="shared" si="47"/>
        <v>33.5030303030303</v>
      </c>
    </row>
    <row r="108" spans="1:75" ht="10.5" customHeight="1" thickBot="1">
      <c r="A108" s="20">
        <v>4</v>
      </c>
      <c r="B108" s="174" t="s">
        <v>268</v>
      </c>
      <c r="C108" s="199" t="s">
        <v>269</v>
      </c>
      <c r="D108" s="200" t="s">
        <v>270</v>
      </c>
      <c r="E108" s="175" t="s">
        <v>271</v>
      </c>
      <c r="F108" s="127">
        <v>0</v>
      </c>
      <c r="G108" s="159">
        <f t="shared" si="36"/>
        <v>0</v>
      </c>
      <c r="H108" s="128">
        <v>3</v>
      </c>
      <c r="I108" s="129">
        <v>0</v>
      </c>
      <c r="J108" s="129">
        <v>3</v>
      </c>
      <c r="K108" s="129">
        <v>0</v>
      </c>
      <c r="L108" s="129">
        <v>0</v>
      </c>
      <c r="M108" s="129">
        <v>0</v>
      </c>
      <c r="N108" s="129">
        <v>0</v>
      </c>
      <c r="O108" s="129">
        <v>5</v>
      </c>
      <c r="P108" s="129">
        <v>0</v>
      </c>
      <c r="Q108" s="129">
        <v>5</v>
      </c>
      <c r="R108" s="159">
        <f t="shared" si="37"/>
        <v>1.6</v>
      </c>
      <c r="S108" s="128">
        <v>5</v>
      </c>
      <c r="T108" s="129">
        <v>3</v>
      </c>
      <c r="U108" s="129">
        <v>2</v>
      </c>
      <c r="V108" s="129">
        <v>5</v>
      </c>
      <c r="W108" s="129">
        <v>4</v>
      </c>
      <c r="X108" s="129">
        <v>0</v>
      </c>
      <c r="Y108" s="129">
        <v>5</v>
      </c>
      <c r="Z108" s="129">
        <v>3</v>
      </c>
      <c r="AA108" s="129">
        <v>0</v>
      </c>
      <c r="AB108" s="129">
        <v>0</v>
      </c>
      <c r="AC108" s="129">
        <v>0</v>
      </c>
      <c r="AD108" s="159">
        <f t="shared" si="38"/>
        <v>2.4545454545454546</v>
      </c>
      <c r="AE108" s="130">
        <v>3</v>
      </c>
      <c r="AF108" s="131">
        <v>5</v>
      </c>
      <c r="AG108" s="131">
        <v>3</v>
      </c>
      <c r="AH108" s="131">
        <v>5</v>
      </c>
      <c r="AI108" s="131">
        <v>3</v>
      </c>
      <c r="AJ108" s="131">
        <v>3</v>
      </c>
      <c r="AK108" s="131">
        <v>3</v>
      </c>
      <c r="AL108" s="131">
        <v>3</v>
      </c>
      <c r="AM108" s="131">
        <v>3</v>
      </c>
      <c r="AN108" s="131">
        <v>0</v>
      </c>
      <c r="AO108" s="131">
        <v>5</v>
      </c>
      <c r="AP108" s="131">
        <v>0</v>
      </c>
      <c r="AQ108" s="131">
        <v>5</v>
      </c>
      <c r="AR108" s="159">
        <f t="shared" si="39"/>
        <v>3.1538461538461537</v>
      </c>
      <c r="AS108" s="128">
        <v>4</v>
      </c>
      <c r="AT108" s="129">
        <v>3</v>
      </c>
      <c r="AU108" s="129">
        <v>0</v>
      </c>
      <c r="AV108" s="129">
        <v>3</v>
      </c>
      <c r="AW108" s="129">
        <v>0</v>
      </c>
      <c r="AX108" s="129">
        <v>0</v>
      </c>
      <c r="AY108" s="129">
        <v>3</v>
      </c>
      <c r="AZ108" s="129">
        <v>2</v>
      </c>
      <c r="BA108" s="129">
        <v>3</v>
      </c>
      <c r="BB108" s="129">
        <v>2</v>
      </c>
      <c r="BC108" s="129">
        <v>3</v>
      </c>
      <c r="BD108" s="159">
        <f t="shared" si="40"/>
        <v>2.090909090909091</v>
      </c>
      <c r="BE108" s="128">
        <v>4</v>
      </c>
      <c r="BF108" s="159">
        <f t="shared" si="41"/>
        <v>4</v>
      </c>
      <c r="BG108" s="132">
        <v>5</v>
      </c>
      <c r="BH108" s="160">
        <f t="shared" si="42"/>
        <v>5</v>
      </c>
      <c r="BI108" s="133">
        <v>2</v>
      </c>
      <c r="BJ108" s="161">
        <f t="shared" si="43"/>
        <v>2</v>
      </c>
      <c r="BK108" s="133">
        <v>3</v>
      </c>
      <c r="BL108" s="159">
        <f t="shared" si="44"/>
        <v>3</v>
      </c>
      <c r="BM108" s="134">
        <v>5</v>
      </c>
      <c r="BN108" s="128">
        <v>4</v>
      </c>
      <c r="BO108" s="128">
        <v>5</v>
      </c>
      <c r="BP108" s="181">
        <v>2</v>
      </c>
      <c r="BQ108" s="181">
        <v>4</v>
      </c>
      <c r="BR108" s="128">
        <v>5</v>
      </c>
      <c r="BS108" s="159">
        <f t="shared" si="45"/>
        <v>4.166666666666667</v>
      </c>
      <c r="BT108" s="135">
        <v>4</v>
      </c>
      <c r="BU108" s="136">
        <v>4</v>
      </c>
      <c r="BV108" s="159">
        <f t="shared" si="46"/>
        <v>4</v>
      </c>
      <c r="BW108" s="162">
        <f t="shared" si="47"/>
        <v>31.465967365967366</v>
      </c>
    </row>
    <row r="110" ht="11.25" customHeight="1">
      <c r="C110" s="50"/>
    </row>
  </sheetData>
  <sheetProtection/>
  <mergeCells count="13">
    <mergeCell ref="BT3:BU3"/>
    <mergeCell ref="H3:Q3"/>
    <mergeCell ref="S3:AC3"/>
    <mergeCell ref="S2:AC2"/>
    <mergeCell ref="BM2:BR2"/>
    <mergeCell ref="BM3:BR3"/>
    <mergeCell ref="A1:BW1"/>
    <mergeCell ref="AE3:AQ3"/>
    <mergeCell ref="AE2:AQ2"/>
    <mergeCell ref="AS3:BC3"/>
    <mergeCell ref="AS2:BC2"/>
    <mergeCell ref="H2:Q2"/>
    <mergeCell ref="BT2:BU2"/>
  </mergeCells>
  <hyperlinks>
    <hyperlink ref="C21" r:id="rId1" display="http://www.zaluzice.sk/"/>
    <hyperlink ref="C90" r:id="rId2" display="http://www.michalovce.sk"/>
    <hyperlink ref="D90" r:id="rId3" display="msumi@msumi.sk"/>
    <hyperlink ref="C33" r:id="rId4" display="http://www.ilava.sk/"/>
    <hyperlink ref="C20" r:id="rId5" display="http://www.obechoste.sk"/>
    <hyperlink ref="C22" r:id="rId6" display="http://www.trencin.sk/"/>
    <hyperlink ref="C16" r:id="rId7" display="http://www.trnavahora.sk/"/>
    <hyperlink ref="D16" r:id="rId8" display="mailto:obectrnavahora@stonline.sk"/>
    <hyperlink ref="C62" r:id="rId9" display="http://www.turciansketeplice.sk/"/>
    <hyperlink ref="D62" r:id="rId10" display="mailto:mestott@turciansketeplice.sk"/>
    <hyperlink ref="C19" r:id="rId11" display="http://www.hazin.ocu.sk "/>
    <hyperlink ref="D19" r:id="rId12" display="mailto:hazin@lekosonline.sk"/>
    <hyperlink ref="C12" r:id="rId13" display="http://www.vlachovo.eu/"/>
    <hyperlink ref="C76" r:id="rId14" display="http://www.roznava.sk "/>
    <hyperlink ref="D76" r:id="rId15" display="mesto@roznava.sk"/>
    <hyperlink ref="C15" r:id="rId16" display="http://www.melcice-lieskove.sk/"/>
    <hyperlink ref="C54" r:id="rId17" display="http://www.sala.sk/"/>
    <hyperlink ref="C81" r:id="rId18" display="http://www.sered.sk/"/>
    <hyperlink ref="C106" r:id="rId19" display="http://www.bratislavskykraj.sk/"/>
    <hyperlink ref="C9" r:id="rId20" display="http://nitrianskablatnica.sk/"/>
    <hyperlink ref="C42" r:id="rId21" display="http://www.nitra.sk "/>
    <hyperlink ref="C26" r:id="rId22" display="http://www.poprad.sk "/>
    <hyperlink ref="C10" r:id="rId23" display="http://www.kanianka.sk/"/>
    <hyperlink ref="C37" r:id="rId24" display="http://www.zilina.sk/"/>
    <hyperlink ref="C13" r:id="rId25" display="http://www.lovca.sk/"/>
    <hyperlink ref="C5" r:id="rId26" display="http://www.klatovanovaves.sk "/>
    <hyperlink ref="C30" r:id="rId27" display="http://www.kosice.sk/"/>
    <hyperlink ref="C7" r:id="rId28" display="http://www.skacany.sk/"/>
    <hyperlink ref="C53" r:id="rId29" display="http://www.malacky.sk"/>
    <hyperlink ref="C36" r:id="rId30" display="http://www.novadubnica.sk "/>
    <hyperlink ref="C17" r:id="rId31" display="http://www.dekys.sk/"/>
    <hyperlink ref="C11" r:id="rId32" display="http://www.krivosud-bodovka.sk/"/>
    <hyperlink ref="D11" r:id="rId33" display="obec@krivosúd-Bodovka.sk"/>
    <hyperlink ref="C14" r:id="rId34" display="http://www.bernolakovo.sk"/>
    <hyperlink ref="C86" r:id="rId35" display="http://www.staratura.sk/"/>
    <hyperlink ref="D34" r:id="rId36" display="http://www.michalovce.sk"/>
    <hyperlink ref="D69" r:id="rId37" display="http://www.kosice.sk/"/>
    <hyperlink ref="C18" r:id="rId38" display="http://www.kalnica.sk "/>
    <hyperlink ref="D18" r:id="rId39" display="obec.kalnica@naex.sk"/>
    <hyperlink ref="C8" r:id="rId40" display="http://www.chrenovec-brusno.sk"/>
    <hyperlink ref="D8" r:id="rId41" display="ocu@chrenovec.sk"/>
    <hyperlink ref="C40" r:id="rId42" display="http://staremesto.sk"/>
    <hyperlink ref="D48" r:id="rId43" display="mailto:bosnak@trnava.sk"/>
    <hyperlink ref="D63" r:id="rId44" display="mailto:primator@svidnik.sk"/>
    <hyperlink ref="D27" r:id="rId45" display="radnica@mestosnv.sk"/>
    <hyperlink ref="D59" r:id="rId46" display="mailto:msu@presov.sk"/>
    <hyperlink ref="D84" r:id="rId47" display="mailto:primator@povazska-bystrica.sk"/>
    <hyperlink ref="D68" r:id="rId48" display="rudolf.podoba@handlova.sk"/>
    <hyperlink ref="D46" r:id="rId49" display="mailto:msu@dubnica.sk"/>
    <hyperlink ref="D82" r:id="rId50" display="mailto:cadca@mestocadca.sk"/>
    <hyperlink ref="C24" r:id="rId51" display="http://www.zvolen.sk/"/>
    <hyperlink ref="D83" r:id="rId52" display="mailto:trebisov@trebisov.sk"/>
    <hyperlink ref="D61" r:id="rId53" display="mailto:msu@puchov.sk"/>
    <hyperlink ref="D96" r:id="rId54" display="primator@nove-mesto.sk"/>
    <hyperlink ref="C84" r:id="rId55" display="http://www.povazska-bystrica.sk/"/>
    <hyperlink ref="C51" r:id="rId56" display="http://www.partizanske.sk/"/>
    <hyperlink ref="C91" r:id="rId57" display="http://www.humenne.sk/"/>
    <hyperlink ref="C68" r:id="rId58" display="http://www.handlova.sk/"/>
    <hyperlink ref="C46" r:id="rId59" display="http://www.dubnica.sk/"/>
    <hyperlink ref="C82" r:id="rId60" display="http://www.mestocadca.sk/"/>
    <hyperlink ref="C43" r:id="rId61" display="http://www.brezno.sk  "/>
    <hyperlink ref="C23" r:id="rId62" display="http://www.bratislava.sk"/>
    <hyperlink ref="C49" r:id="rId63" display="http://www.rimavskasobota.sk  "/>
    <hyperlink ref="C59" r:id="rId64" display="http://www.presov.sk/"/>
    <hyperlink ref="C63" r:id="rId65" display="http://www.svidnik.sk"/>
    <hyperlink ref="C48" r:id="rId66" display="http://www.trnava.sk"/>
    <hyperlink ref="C27" r:id="rId67" display="http://www.mestosnv.sk/"/>
    <hyperlink ref="D72" r:id="rId68" display="mailto:primator@dolnykubin.sk"/>
    <hyperlink ref="C72" r:id="rId69" display="http://www.dolnykubin.sk"/>
    <hyperlink ref="D80" r:id="rId70" display="mailto:mesto@vranov.sk"/>
    <hyperlink ref="C80" r:id="rId71" display="http://www.vranov.sk/"/>
    <hyperlink ref="C64" r:id="rId72" display="http://www.liptovskymikulas.sk/"/>
    <hyperlink ref="D74" r:id="rId73" display="mailto:msu.sekprim@prievidza.sk"/>
    <hyperlink ref="C74" r:id="rId74" display="http://www.prievidza.sk/"/>
    <hyperlink ref="D99" r:id="rId75" display="mailto:primator@velkysaris.sk"/>
    <hyperlink ref="C6" r:id="rId76" display="http://valaskabela.sk/"/>
    <hyperlink ref="C69" r:id="rId77" display="http://www.devin.sk/"/>
    <hyperlink ref="C96" r:id="rId78" display="http://www.nove-mesto.sk/"/>
    <hyperlink ref="C34" r:id="rId79" display="http://www.dubravka.sk "/>
    <hyperlink ref="C41" r:id="rId80" display="http://www.petrzalka.sk "/>
    <hyperlink ref="C99" r:id="rId81" display="http://www.velkysaris.sk/"/>
    <hyperlink ref="C83" r:id="rId82" display="http://www.trebisov.sk/"/>
    <hyperlink ref="C61" r:id="rId83" display="http://www.puchov.sk/"/>
    <hyperlink ref="C79" r:id="rId84" display="http://www.stropkov.sk"/>
    <hyperlink ref="C60" r:id="rId85" display="http://www.senica.sk"/>
    <hyperlink ref="D60" r:id="rId86" display="spravca@msu.senica.sk"/>
    <hyperlink ref="D79" r:id="rId87" display="mailto:primator@stropkov.sk"/>
    <hyperlink ref="C92" r:id="rId88" display="http://www.sabinov.sk"/>
    <hyperlink ref="D92" r:id="rId89" display="mailto:%20msu@sabinov.sk"/>
    <hyperlink ref="D44" r:id="rId90" display="mailto:primator@staralubovna.sk?subject=z%20WWW%20str%E1nky"/>
    <hyperlink ref="D71" r:id="rId91" display="mailto:primator@kezmarok.sk"/>
    <hyperlink ref="C71" r:id="rId92" display="http://www.kezmarok.sk"/>
    <hyperlink ref="D55" r:id="rId93" display="mailto:primator.snina@snina.sk"/>
    <hyperlink ref="C29" r:id="rId94" display="http://www.martin.sk"/>
    <hyperlink ref="C108" r:id="rId95" display="http://www.unsk.sk/"/>
    <hyperlink ref="C35" r:id="rId96" display="http://www.levice.sk"/>
    <hyperlink ref="C87" r:id="rId97" display="http://www.novezamky.sk"/>
    <hyperlink ref="C45" r:id="rId98" display="http://www.topolcany.sk"/>
    <hyperlink ref="C100" r:id="rId99" display="http://www.zlatemoravce.eu"/>
    <hyperlink ref="C98" r:id="rId100" display="http://www.myjava.sk"/>
    <hyperlink ref="C88" r:id="rId101" display="http://www.bytca.sk"/>
    <hyperlink ref="C94" r:id="rId102" display="http://www.namestovo.sk"/>
    <hyperlink ref="C39" r:id="rId103" display="http://www.ruzomberok.sk"/>
    <hyperlink ref="C97" r:id="rId104" display="http://www.tvrdosin.sk"/>
    <hyperlink ref="C101" r:id="rId105" display="http://www.dunajskastreda.sk"/>
    <hyperlink ref="C25" r:id="rId106" display="http://www.galanta.sk"/>
    <hyperlink ref="C52" r:id="rId107" display="http://www.hlohovec.sk"/>
    <hyperlink ref="C47" r:id="rId108" display="http://www.skalica.sk"/>
    <hyperlink ref="D50" r:id="rId109" display="mailto:info@banovce.sk"/>
    <hyperlink ref="C50" r:id="rId110" display="http://www.banovce.sk/"/>
    <hyperlink ref="C28" r:id="rId111" display="http://www.banskabystrica.sk"/>
    <hyperlink ref="C66" r:id="rId112" display="http://levoca.sk"/>
    <hyperlink ref="C58" r:id="rId113" display="http://www.gelnica.sk"/>
    <hyperlink ref="C103" r:id="rId114" display="http://www.kosice-city.sk"/>
    <hyperlink ref="C93" r:id="rId115" display="http://www.kosicezapad.sk"/>
    <hyperlink ref="C102" r:id="rId116" display="http://www.kosicejuh.sk"/>
    <hyperlink ref="C75" r:id="rId117" display="http://www.sobrance.sk"/>
    <hyperlink ref="C56" r:id="rId118" display="http://www.pezinok.sk"/>
    <hyperlink ref="C65" r:id="rId119" display="http://www.senec.sk"/>
    <hyperlink ref="C85" r:id="rId120" display="http://www.detva.sk"/>
    <hyperlink ref="C89" r:id="rId121" display="http://www.krupina.sk"/>
    <hyperlink ref="C67" r:id="rId122" display="http://www.lucenec.sk"/>
    <hyperlink ref="C78" r:id="rId123" display="http://www.poltar.sk"/>
    <hyperlink ref="C77" r:id="rId124" display="http://www.revuca.sk"/>
    <hyperlink ref="C70" r:id="rId125" display="http://www.zarnovica.sk"/>
    <hyperlink ref="C57" r:id="rId126" display="http://www.ziarnadhronom.sk"/>
    <hyperlink ref="D28" r:id="rId127" display="primator@banskabystrica.sk"/>
    <hyperlink ref="D31" r:id="rId128" display="msu@banskastiavnica.sk"/>
    <hyperlink ref="D40" r:id="rId129" display="mailto:hovorca@staremesto.sk"/>
    <hyperlink ref="D88" r:id="rId130" display="mailto:msu@bytca.sk"/>
    <hyperlink ref="D85" r:id="rId131" display="mailto:jan.sufliarsky@msudt.sk"/>
    <hyperlink ref="D101" r:id="rId132" display="mailto:primator@dunstreda.eu"/>
    <hyperlink ref="D25" r:id="rId133" display="mailto:info@galanta.sk"/>
    <hyperlink ref="D58" r:id="rId134" display="mailto:sekretariat@gelnica.sk"/>
    <hyperlink ref="D52" r:id="rId135" display="mailto:msu@hlohovec.sk"/>
    <hyperlink ref="D102" r:id="rId136" display="mailto:urad@kosicejuh.sk"/>
    <hyperlink ref="D29" r:id="rId137" display="msu@martin.sk"/>
    <hyperlink ref="D95" r:id="rId138" display="primator@kysuckenovemesto.sk"/>
    <hyperlink ref="D64" r:id="rId139" display="mailto:mikulas@mikulas.sk"/>
    <hyperlink ref="D89" r:id="rId140" display="mailto:krupina@krupina.sk"/>
    <hyperlink ref="C95" r:id="rId141" display="http://www.kysuckenovemesto.sk"/>
    <hyperlink ref="D66" r:id="rId142" display="mailto:mesto@levoca.sk"/>
    <hyperlink ref="D67" r:id="rId143" display="mesto@lucenec.sk"/>
    <hyperlink ref="D98" r:id="rId144" display="mailto:primator@myjava.sk"/>
    <hyperlink ref="D94" r:id="rId145" display="mailto:primator@namestovo.sk"/>
    <hyperlink ref="D87" r:id="rId146" display="mailto:primator%40novezamky.sk"/>
    <hyperlink ref="C38" r:id="rId147" display="http://www.piestany.sk "/>
    <hyperlink ref="D78" r:id="rId148" display="mailto:primator@poltar.sk"/>
    <hyperlink ref="D56" r:id="rId149" display="mailto:primator@msupezinok.sk"/>
    <hyperlink ref="D77" r:id="rId150" display="mailto:msu@revuca.sk"/>
    <hyperlink ref="D39" r:id="rId151" display="mailto:michal.slastan@murk.sk"/>
    <hyperlink ref="D65" r:id="rId152" display="mailto:musenec@senec.sk"/>
    <hyperlink ref="D47" r:id="rId153" display="mailto:mesto_v_skalica_sk"/>
    <hyperlink ref="C55" r:id="rId154" display="http://www.snina.sk/"/>
    <hyperlink ref="D75" r:id="rId155" display="mailto:sekretariat@sobrance.sk"/>
    <hyperlink ref="C44" r:id="rId156" display="http://www.staralubovna.sk/"/>
    <hyperlink ref="D45" r:id="rId157" display="mailto:primator@topolcany.sk"/>
    <hyperlink ref="D73" r:id="rId158" display="mailto:jfrankova@velky-krtis.sk"/>
    <hyperlink ref="D100" r:id="rId159" display="mailto:sekretariat@zlatemoravce.eu"/>
    <hyperlink ref="D24" r:id="rId160" display="mailto:sekretariat@zlatemoravce.eu"/>
    <hyperlink ref="D57" r:id="rId161" display="msu@ziar.sk"/>
    <hyperlink ref="C105" r:id="rId162" display="http://www.vucpo.sk/"/>
    <hyperlink ref="D107" r:id="rId163" display="mailto:Magdalena.Remsikova@zask.sk"/>
    <hyperlink ref="C104" r:id="rId164" display="http://www.medzilaborce.net"/>
    <hyperlink ref="C31" r:id="rId165" display="http://www.banskastiavnica.sk"/>
    <hyperlink ref="C32" r:id="rId166" display="http://www.raca.sk"/>
  </hyperlinks>
  <printOptions/>
  <pageMargins left="0.3937007874015748" right="0.3937007874015748" top="0.1968503937007874" bottom="0.1968503937007874" header="0.5118110236220472" footer="0.5118110236220472"/>
  <pageSetup horizontalDpi="600" verticalDpi="600" orientation="landscape" paperSize="9" r:id="rId168"/>
  <drawing r:id="rId167"/>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dc:creator>
  <cp:keywords/>
  <dc:description/>
  <cp:lastModifiedBy>Jakub Silver</cp:lastModifiedBy>
  <cp:lastPrinted>2008-10-28T10:34:29Z</cp:lastPrinted>
  <dcterms:created xsi:type="dcterms:W3CDTF">2003-09-30T08:12:56Z</dcterms:created>
  <dcterms:modified xsi:type="dcterms:W3CDTF">2009-11-05T18:26:42Z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